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autoCompressPictures="0"/>
  <mc:AlternateContent xmlns:mc="http://schemas.openxmlformats.org/markup-compatibility/2006">
    <mc:Choice Requires="x15">
      <x15ac:absPath xmlns:x15ac="http://schemas.microsoft.com/office/spreadsheetml/2010/11/ac" url="https://lyondellbasell-my.sharepoint.com/personal/faye_eson_lyondellbasell_com/Documents/2021 Projects/2020 Report/2020 Report/FINAL REPORT POSTED/"/>
    </mc:Choice>
  </mc:AlternateContent>
  <xr:revisionPtr revIDLastSave="158" documentId="8_{4FEE526C-A854-4889-ABF6-60F6A92E4723}" xr6:coauthVersionLast="45" xr6:coauthVersionMax="45" xr10:uidLastSave="{C538CE2F-5C50-4F24-8DC7-E2E8765F7FE0}"/>
  <bookViews>
    <workbookView xWindow="-28920" yWindow="-2115" windowWidth="29040" windowHeight="15840" tabRatio="660" activeTab="4" xr2:uid="{00000000-000D-0000-FFFF-FFFF00000000}"/>
  </bookViews>
  <sheets>
    <sheet name="Diversity" sheetId="2" r:id="rId1"/>
    <sheet name="Economic" sheetId="7" r:id="rId2"/>
    <sheet name="Employees" sheetId="1" r:id="rId3"/>
    <sheet name="Environmental" sheetId="3" r:id="rId4"/>
    <sheet name="Safety" sheetId="4" r:id="rId5"/>
  </sheets>
  <definedNames>
    <definedName name="_ftn1" localSheetId="2">Employees!#REF!</definedName>
    <definedName name="_ftnref1" localSheetId="2">Employees!#REF!</definedName>
    <definedName name="_Hlk47613703" localSheetId="3">Environmental!$A$68</definedName>
    <definedName name="_Hlk493264572" localSheetId="3">Environmental!$A$91</definedName>
    <definedName name="_Hlk5610960" localSheetId="3">Environmental!#REF!</definedName>
    <definedName name="_Hlk7533157" localSheetId="4">Safety!#REF!</definedName>
    <definedName name="_xlnm.Print_Area" localSheetId="0">Diversity!$A$1:$H$7</definedName>
    <definedName name="_xlnm.Print_Area" localSheetId="2">Employees!$A$1:$F$7</definedName>
    <definedName name="_xlnm.Print_Area" localSheetId="3">Environmental!$A$1:$G$7</definedName>
    <definedName name="_xlnm.Print_Area" localSheetId="4">Safety!$A$1:$F$7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R46" i="2" l="1"/>
  <c r="R47" i="2"/>
  <c r="R48" i="2"/>
  <c r="R49" i="2"/>
  <c r="R50" i="2"/>
  <c r="R51" i="2"/>
  <c r="R52" i="2"/>
  <c r="R53" i="2"/>
  <c r="R54" i="2"/>
  <c r="R55" i="2"/>
  <c r="R56" i="2"/>
  <c r="I56" i="2"/>
  <c r="P56" i="2"/>
  <c r="Q56" i="2"/>
  <c r="O56" i="2"/>
  <c r="N56" i="2"/>
  <c r="M56" i="2"/>
  <c r="L56" i="2"/>
  <c r="K56" i="2"/>
  <c r="J56" i="2"/>
  <c r="H56" i="2"/>
  <c r="G56" i="2"/>
  <c r="F56" i="2"/>
  <c r="E56" i="2"/>
  <c r="D56" i="2"/>
  <c r="C56" i="2"/>
  <c r="B56" i="2"/>
</calcChain>
</file>

<file path=xl/sharedStrings.xml><?xml version="1.0" encoding="utf-8"?>
<sst xmlns="http://schemas.openxmlformats.org/spreadsheetml/2006/main" count="437" uniqueCount="317">
  <si>
    <t>Asia Pacific</t>
  </si>
  <si>
    <t>Employees</t>
  </si>
  <si>
    <t>Total</t>
  </si>
  <si>
    <t>Other</t>
  </si>
  <si>
    <t>Incineration</t>
  </si>
  <si>
    <t>Diversity</t>
  </si>
  <si>
    <t>&lt;30</t>
  </si>
  <si>
    <t>30–50</t>
  </si>
  <si>
    <t>&gt;50</t>
  </si>
  <si>
    <t>Black</t>
  </si>
  <si>
    <t>Hispanic</t>
  </si>
  <si>
    <t>Asian/Pacific Islander</t>
  </si>
  <si>
    <t>American Indian/Alaskan</t>
  </si>
  <si>
    <t>0.4% (34)</t>
  </si>
  <si>
    <t>Native Hawaiian/Other Pacific Islander</t>
  </si>
  <si>
    <t>Two or more races</t>
  </si>
  <si>
    <t>White</t>
  </si>
  <si>
    <t>Non-U.S. employee</t>
  </si>
  <si>
    <t>Board</t>
  </si>
  <si>
    <t>Executive</t>
  </si>
  <si>
    <t xml:space="preserve">Management </t>
  </si>
  <si>
    <t>Professional and Technical</t>
  </si>
  <si>
    <t>Environmental</t>
  </si>
  <si>
    <t>Safety</t>
  </si>
  <si>
    <t xml:space="preserve">Economic GRI </t>
  </si>
  <si>
    <t>GRI 201-1: Direct economic value generated and distributed</t>
  </si>
  <si>
    <t>Sales and other operating revenue</t>
  </si>
  <si>
    <t>Operating income</t>
  </si>
  <si>
    <t>Net income</t>
  </si>
  <si>
    <t>Diluted weighted average share count (millions)</t>
  </si>
  <si>
    <t>Diluted EPS ($/share)</t>
  </si>
  <si>
    <t>EBITDA</t>
  </si>
  <si>
    <t>Cash flow from operating activities</t>
  </si>
  <si>
    <t>Capital expenditures</t>
  </si>
  <si>
    <t>Loss from discontinued operations, net of tax</t>
  </si>
  <si>
    <t>Income from continuing operations</t>
  </si>
  <si>
    <t>Depreciation and amortization</t>
  </si>
  <si>
    <t>Interest expense, net</t>
  </si>
  <si>
    <t>Global</t>
  </si>
  <si>
    <t>Full-time</t>
  </si>
  <si>
    <t>Men</t>
  </si>
  <si>
    <t>Women</t>
  </si>
  <si>
    <t>Part-time</t>
  </si>
  <si>
    <t>U.S./Canada</t>
  </si>
  <si>
    <t>Europe</t>
  </si>
  <si>
    <t>Latin America (including Mexico)</t>
  </si>
  <si>
    <t>Middle East &amp; Africa</t>
  </si>
  <si>
    <t>GRI 102-8  Employment</t>
  </si>
  <si>
    <t>Turnover &amp; Hiring</t>
  </si>
  <si>
    <t>New employee hires</t>
  </si>
  <si>
    <t>Global (#)</t>
  </si>
  <si>
    <t>Average headcount</t>
  </si>
  <si>
    <t>Europe (#)</t>
  </si>
  <si>
    <t>Latin America (#)</t>
  </si>
  <si>
    <t>Asia Pacific (#)</t>
  </si>
  <si>
    <t>Middle East &amp; Africa (#)</t>
  </si>
  <si>
    <t>Age group</t>
  </si>
  <si>
    <t>&lt;30 (#)</t>
  </si>
  <si>
    <t>30–50 (#)</t>
  </si>
  <si>
    <t>&gt;50 (#)</t>
  </si>
  <si>
    <t>Gender</t>
  </si>
  <si>
    <t>Men (#)</t>
  </si>
  <si>
    <t>Women (#)</t>
  </si>
  <si>
    <t>Employee turnover</t>
  </si>
  <si>
    <t>U.S./Canada (#)</t>
  </si>
  <si>
    <t>Latin America (including Mexico) (#)</t>
  </si>
  <si>
    <t>GRI 401-1 New employee hires and turnover</t>
  </si>
  <si>
    <t>Average per person</t>
  </si>
  <si>
    <t>Manager</t>
  </si>
  <si>
    <t>Administrative</t>
  </si>
  <si>
    <t xml:space="preserve">GRI 404-1 Average hours of employee training </t>
  </si>
  <si>
    <t>Energy use</t>
  </si>
  <si>
    <t>GRI 302-1 Energy consumption within the organization (Scopes 1 + 2)</t>
  </si>
  <si>
    <t>GRI 302-3 Energy intensity</t>
  </si>
  <si>
    <t>Fresh surface water</t>
  </si>
  <si>
    <t>Groundwater</t>
  </si>
  <si>
    <t>Potable water</t>
  </si>
  <si>
    <t>Seawater/brackish water</t>
  </si>
  <si>
    <t>Other water</t>
  </si>
  <si>
    <t xml:space="preserve">Total </t>
  </si>
  <si>
    <t>Fresh Surface Water</t>
  </si>
  <si>
    <t>Offsite treatment</t>
  </si>
  <si>
    <t>Other sources</t>
  </si>
  <si>
    <t>of which Evaporative Losses</t>
  </si>
  <si>
    <t>GRI 303-5 Water consumption</t>
  </si>
  <si>
    <t>GRI 303-4 Water discharge</t>
  </si>
  <si>
    <t>GRI 303-3 Water withdrawals</t>
  </si>
  <si>
    <t xml:space="preserve">GRI 305-1 Direct GHG emissions (Scope 1)	</t>
  </si>
  <si>
    <t>GRI 305-2 Indirect GHG emissions (Scope 2)</t>
  </si>
  <si>
    <t>GRI 305-4 GHG emissions intensity</t>
  </si>
  <si>
    <t>Scope 1 emissions</t>
  </si>
  <si>
    <t>Scope 2 emissions</t>
  </si>
  <si>
    <t>Total Emissions</t>
  </si>
  <si>
    <t>Scope 2: Indirect emissions from external electricity and steam suppliers</t>
  </si>
  <si>
    <t>To compile our GHG emissions, we use the following methodologies:</t>
  </si>
  <si>
    <t>GRI 305-6 Ozone-depleting substances (ODS)</t>
  </si>
  <si>
    <t>GRI 305-7 NOx, SOx and other emissions</t>
  </si>
  <si>
    <t>Energy intensity (Scopes 1 &amp; 2) 
Gigajoules per metric ton of product</t>
  </si>
  <si>
    <t>NOx</t>
  </si>
  <si>
    <t>8,057 </t>
  </si>
  <si>
    <t>7,766 </t>
  </si>
  <si>
    <t>7,475 </t>
  </si>
  <si>
    <t>1 </t>
  </si>
  <si>
    <t>SOx</t>
  </si>
  <si>
    <t>1,589 </t>
  </si>
  <si>
    <t>1,348 </t>
  </si>
  <si>
    <t>VOCs</t>
  </si>
  <si>
    <t>8,098 </t>
  </si>
  <si>
    <t>7,453 </t>
  </si>
  <si>
    <t>7,189 </t>
  </si>
  <si>
    <t>CO </t>
  </si>
  <si>
    <t>5,301 </t>
  </si>
  <si>
    <t>5,231 </t>
  </si>
  <si>
    <t>5,563 </t>
  </si>
  <si>
    <t>PM</t>
  </si>
  <si>
    <t>1,305 </t>
  </si>
  <si>
    <t>1,197 </t>
  </si>
  <si>
    <t>1,173 </t>
  </si>
  <si>
    <t>59 </t>
  </si>
  <si>
    <t>74 </t>
  </si>
  <si>
    <t>160 </t>
  </si>
  <si>
    <t>NOx intensity </t>
  </si>
  <si>
    <t>201 </t>
  </si>
  <si>
    <t>188 </t>
  </si>
  <si>
    <t>179 </t>
  </si>
  <si>
    <t>SOx intensity </t>
  </si>
  <si>
    <t>40 </t>
  </si>
  <si>
    <t>33 </t>
  </si>
  <si>
    <t>32 </t>
  </si>
  <si>
    <t>VOC intensity </t>
  </si>
  <si>
    <t>202 </t>
  </si>
  <si>
    <t>180 </t>
  </si>
  <si>
    <t>172 </t>
  </si>
  <si>
    <t>CO intensity </t>
  </si>
  <si>
    <t>132 </t>
  </si>
  <si>
    <t>127 </t>
  </si>
  <si>
    <t>133 </t>
  </si>
  <si>
    <t>PM intensity </t>
  </si>
  <si>
    <t>29 </t>
  </si>
  <si>
    <t>28 </t>
  </si>
  <si>
    <r>
      <t xml:space="preserve">Air Emissions 
</t>
    </r>
    <r>
      <rPr>
        <sz val="12"/>
        <color theme="1"/>
        <rFont val="Arial"/>
        <family val="2"/>
      </rPr>
      <t>(metric tons)</t>
    </r>
  </si>
  <si>
    <r>
      <t>2017</t>
    </r>
    <r>
      <rPr>
        <sz val="12"/>
        <color theme="1"/>
        <rFont val="Arial"/>
        <family val="2"/>
      </rPr>
      <t> </t>
    </r>
  </si>
  <si>
    <r>
      <t>2018</t>
    </r>
    <r>
      <rPr>
        <sz val="12"/>
        <color theme="1"/>
        <rFont val="Arial"/>
        <family val="2"/>
      </rPr>
      <t> </t>
    </r>
  </si>
  <si>
    <t>Non-hazardous waste</t>
  </si>
  <si>
    <t>Hazardous waste</t>
  </si>
  <si>
    <t>Non-Hazardous Waste</t>
  </si>
  <si>
    <t>Hazardous Waste</t>
  </si>
  <si>
    <t>Waste by type (%)</t>
  </si>
  <si>
    <t>Hazardous</t>
  </si>
  <si>
    <t>Non-Hazardous</t>
  </si>
  <si>
    <t>Land Disposal</t>
  </si>
  <si>
    <t>Energy Recovery</t>
  </si>
  <si>
    <t>Recycled/Reclaimed</t>
  </si>
  <si>
    <t>GRI 307-1 Non-compliance with environmental laws and regulations</t>
  </si>
  <si>
    <t>Environmental Incidents</t>
  </si>
  <si>
    <t>Number of incidents</t>
  </si>
  <si>
    <t>Environmental, health and safety enforcement actions</t>
  </si>
  <si>
    <t>Fines and penalties paid ($)</t>
  </si>
  <si>
    <t>GRI 403-1 Occupational health and safety management system</t>
  </si>
  <si>
    <t> </t>
  </si>
  <si>
    <t>Process Safety Incident Rate</t>
  </si>
  <si>
    <t>Process Safety</t>
  </si>
  <si>
    <t>Process Safety Incidents Count (PSIC)</t>
  </si>
  <si>
    <t>Process Safety Total Incident Rate (PSTIR)</t>
  </si>
  <si>
    <t>Process Safety Incident Severity Rate (PSISR)</t>
  </si>
  <si>
    <t>Assessed using the definition and weighting of Tier 1 PSI per ANSI/API RP 754.</t>
  </si>
  <si>
    <t>Employees: </t>
  </si>
  <si>
    <t>0.005 </t>
  </si>
  <si>
    <t>3 </t>
  </si>
  <si>
    <t>0.022 </t>
  </si>
  <si>
    <t>0.015 </t>
  </si>
  <si>
    <t>0.019 </t>
  </si>
  <si>
    <t>0.016 </t>
  </si>
  <si>
    <t>0.22 </t>
  </si>
  <si>
    <t>0.21 </t>
  </si>
  <si>
    <t>0.24 </t>
  </si>
  <si>
    <t>36 </t>
  </si>
  <si>
    <t>39 </t>
  </si>
  <si>
    <t>0.20 </t>
  </si>
  <si>
    <t>Number of hours worked </t>
  </si>
  <si>
    <t>27,600,000 </t>
  </si>
  <si>
    <t>27,200,000 </t>
  </si>
  <si>
    <t>32,300,000 </t>
  </si>
  <si>
    <t>38,100,000 </t>
  </si>
  <si>
    <t>Contractors: </t>
  </si>
  <si>
    <t>0.006 </t>
  </si>
  <si>
    <t>0.040 </t>
  </si>
  <si>
    <t>0.008 </t>
  </si>
  <si>
    <t>38 </t>
  </si>
  <si>
    <t>24 </t>
  </si>
  <si>
    <t>0.18 </t>
  </si>
  <si>
    <t>23 </t>
  </si>
  <si>
    <t>0.14 </t>
  </si>
  <si>
    <t>35,000,000 </t>
  </si>
  <si>
    <t>26,000,000 </t>
  </si>
  <si>
    <t>33,100,000 </t>
  </si>
  <si>
    <t>34,050,000 </t>
  </si>
  <si>
    <t>Combined Workforce:</t>
  </si>
  <si>
    <t>American Chemistry Council industry average </t>
  </si>
  <si>
    <t>0.65 </t>
  </si>
  <si>
    <t>0.57 </t>
  </si>
  <si>
    <t>0.63 </t>
  </si>
  <si>
    <t>0.62 </t>
  </si>
  <si>
    <t>LyondellBasell total recordable injury rate</t>
  </si>
  <si>
    <r>
      <t>Worker Safety</t>
    </r>
    <r>
      <rPr>
        <sz val="12"/>
        <color theme="1"/>
        <rFont val="Arial"/>
        <family val="2"/>
      </rPr>
      <t> </t>
    </r>
  </si>
  <si>
    <r>
      <t>2016</t>
    </r>
    <r>
      <rPr>
        <sz val="12"/>
        <color theme="1"/>
        <rFont val="Arial"/>
        <family val="2"/>
      </rPr>
      <t> </t>
    </r>
  </si>
  <si>
    <r>
      <t>2019</t>
    </r>
    <r>
      <rPr>
        <sz val="12"/>
        <color theme="1"/>
        <rFont val="Arial"/>
        <family val="2"/>
      </rPr>
      <t> </t>
    </r>
  </si>
  <si>
    <t>GRI 403-9 Work-related injuries</t>
  </si>
  <si>
    <t xml:space="preserve">SASB 320a.1 (1) Total recordable injury rate (TRIR) and (2) fatality rate for (a) direct employees and (b) contract employees </t>
  </si>
  <si>
    <t>SASB 540a.1 Process Safety Incidents Count (PSIC), Process Safety Total Incident Rate (PSTIR) and Process Safety Incident Severity Rate (PSISR)</t>
  </si>
  <si>
    <t>Fatalities as a result of work-related injuries 
(number and rate) </t>
  </si>
  <si>
    <t>High-consequence work-related injuries 
(number and rate) </t>
  </si>
  <si>
    <t>Recordable work-related injuries 
(number and rate) </t>
  </si>
  <si>
    <t>GRI 405-1 Diversity of governance bodies and employees</t>
  </si>
  <si>
    <t>Employees/Board Diversity</t>
  </si>
  <si>
    <t>Age group (&lt;30, 30-50, &gt;50)</t>
  </si>
  <si>
    <t>O&amp;P EAI</t>
  </si>
  <si>
    <t>I&amp;D</t>
  </si>
  <si>
    <t>APS</t>
  </si>
  <si>
    <t>Refining</t>
  </si>
  <si>
    <t>Technology</t>
  </si>
  <si>
    <t xml:space="preserve"> O&amp;P Americas </t>
  </si>
  <si>
    <t>($ in millions)</t>
  </si>
  <si>
    <t>Rate</t>
  </si>
  <si>
    <t xml:space="preserve">Rate </t>
  </si>
  <si>
    <t>GRI 306-2 Waste by type and disposal method</t>
  </si>
  <si>
    <t>Hispanic or Latino</t>
  </si>
  <si>
    <t>Not-Hispanic or Latino</t>
  </si>
  <si>
    <t>Overall Totals</t>
  </si>
  <si>
    <t>Male</t>
  </si>
  <si>
    <t>Female</t>
  </si>
  <si>
    <t>Black or African American</t>
  </si>
  <si>
    <t>Native Hawaiian or Pacific Islander</t>
  </si>
  <si>
    <t>Asian</t>
  </si>
  <si>
    <t>American Indian or Alaskan Native</t>
  </si>
  <si>
    <t>Two or More Races</t>
  </si>
  <si>
    <t>Professionals</t>
  </si>
  <si>
    <t>Technicians</t>
  </si>
  <si>
    <t>Sales Workers</t>
  </si>
  <si>
    <t>Administrative Support</t>
  </si>
  <si>
    <t>Craft Workers</t>
  </si>
  <si>
    <t>Operatives</t>
  </si>
  <si>
    <t>Laborers &amp; Helpers</t>
  </si>
  <si>
    <t>Service Workers</t>
  </si>
  <si>
    <t>Job Categories</t>
  </si>
  <si>
    <t>•       The Greenhouse Gas Protocol: A Corporate Accounting and Reporting Standard (Revised Edition)</t>
  </si>
  <si>
    <t>•       American Petroleum Institute Compendium of Greenhouse Gas Emissions Methodologies for the Oil and Natural Gas Industry, 2009</t>
  </si>
  <si>
    <r>
      <t>•       IPIECA’s Petroleum Industry Guidelines for reporting GHG emissions, 2</t>
    </r>
    <r>
      <rPr>
        <vertAlign val="superscript"/>
        <sz val="10"/>
        <color theme="1"/>
        <rFont val="Arial"/>
        <family val="2"/>
      </rPr>
      <t>nd</t>
    </r>
    <r>
      <rPr>
        <sz val="10"/>
        <color theme="1"/>
        <rFont val="Arial"/>
        <family val="2"/>
      </rPr>
      <t xml:space="preserve"> edition, 2011</t>
    </r>
  </si>
  <si>
    <r>
      <t xml:space="preserve">Energy Use
</t>
    </r>
    <r>
      <rPr>
        <sz val="12"/>
        <color theme="1"/>
        <rFont val="Arial"/>
        <family val="2"/>
      </rPr>
      <t>(million gigajoules)</t>
    </r>
  </si>
  <si>
    <r>
      <t>GHG Emissions</t>
    </r>
    <r>
      <rPr>
        <sz val="12"/>
        <color theme="1"/>
        <rFont val="Arial"/>
        <family val="2"/>
      </rPr>
      <t xml:space="preserve"> 
(million metric tons of CO</t>
    </r>
    <r>
      <rPr>
        <vertAlign val="subscript"/>
        <sz val="12"/>
        <color theme="1"/>
        <rFont val="Arial"/>
        <family val="2"/>
      </rPr>
      <t>2</t>
    </r>
    <r>
      <rPr>
        <sz val="12"/>
        <color theme="1"/>
        <rFont val="Arial"/>
        <family val="2"/>
      </rPr>
      <t>e)</t>
    </r>
  </si>
  <si>
    <r>
      <t>GHG intensity 
(metric tons of CO</t>
    </r>
    <r>
      <rPr>
        <vertAlign val="subscript"/>
        <sz val="12"/>
        <color theme="1"/>
        <rFont val="Arial"/>
        <family val="2"/>
      </rPr>
      <t>2</t>
    </r>
    <r>
      <rPr>
        <sz val="12"/>
        <color theme="1"/>
        <rFont val="Arial"/>
        <family val="2"/>
      </rPr>
      <t>e per metric ton of product)</t>
    </r>
  </si>
  <si>
    <t>Scope 1: Direct emissions from sites operated by LyondellBasell</t>
  </si>
  <si>
    <t>1,338 </t>
  </si>
  <si>
    <r>
      <t xml:space="preserve">Air Emissions Intensity 
</t>
    </r>
    <r>
      <rPr>
        <sz val="12"/>
        <color theme="1"/>
        <rFont val="Arial"/>
        <family val="2"/>
      </rPr>
      <t>(metric tons per million metric tons of product) </t>
    </r>
  </si>
  <si>
    <r>
      <t xml:space="preserve">Waste by type
</t>
    </r>
    <r>
      <rPr>
        <sz val="12"/>
        <color theme="1"/>
        <rFont val="Arial"/>
        <family val="2"/>
      </rPr>
      <t>(thousand metric tons)</t>
    </r>
  </si>
  <si>
    <r>
      <t xml:space="preserve">Waste Intensity 
</t>
    </r>
    <r>
      <rPr>
        <sz val="12"/>
        <color theme="1"/>
        <rFont val="Arial"/>
        <family val="2"/>
      </rPr>
      <t>(metric tons per/ton of product)</t>
    </r>
  </si>
  <si>
    <t>Ethnicity (U.S. only)</t>
  </si>
  <si>
    <t>2020 Sustainability Report</t>
  </si>
  <si>
    <t>9% (766)</t>
  </si>
  <si>
    <t>0.1% (9)</t>
  </si>
  <si>
    <t>1.3% (114)</t>
  </si>
  <si>
    <t>Undisclosed</t>
  </si>
  <si>
    <t>LyondellBasell U.S. EEO-1 Data for 2020</t>
  </si>
  <si>
    <t>Reconciliation of Net Income to EBITDA, inclduing and excluding LCM and impairment</t>
  </si>
  <si>
    <t>Provision for (benefit from) income taxes</t>
  </si>
  <si>
    <t>add: LCM charges, pre-tax</t>
  </si>
  <si>
    <t>add: Impairment of long-lived assets, pre-tax</t>
  </si>
  <si>
    <t>EBITDA excluding LCM and impairment</t>
  </si>
  <si>
    <t>less: LCM charges, pre-tax</t>
  </si>
  <si>
    <t>less: Impairment of long-lived assets, pre-tax</t>
  </si>
  <si>
    <t>For information about our financial performance, see our 2020 Form 10-K.</t>
  </si>
  <si>
    <t>INFORMATION RELATED TO FINANCIAL MEASURES - This report makes reference to certain “non-GAAP” financial measures as defined in Regulation G of the U.S. Securities Exchange Act of 1934, as amended. EBITDA, as presented herein, may not be comparable to a similarly titled measure reported by other companies due to differences in the way the measure is calculated. We calculate EBITDA as income from continuing operations plus interest expense (net), provision for (benefit from) income taxes, and depreciation &amp; amortization. EBITDA should not be considered an alternative to profit or operating profit for any period as an indicator of our performance, or as an alternative to operating cash flows as a measure of our liquidity. We also present EBITDA and diluted EPS exclusive of adjustments for lower of cost or market (“LCM”) and impairment. LCM is an accounting rule consistent with GAAP related to the valuation of inventory. Our inventories are stated at the lower of cost or market. Cost is determined using the last-in, first-out (“LIFO”) inventory valuation methodology, which means that the most recently incurred costs are charged to cost of sales and inventories are valued at the earliest acquisition costs. Fluctuation in the prices of crude oil, natural gas and correlated products from period to period may result in the recognition of charges to adjust the value of inventory to the lower of cost or market in periods of falling prices and the reversal of those charges in subsequent interim periods as market prices recover. Property, plant and equipment are recorded at historical costs. If it is determined that an asset or asset group’s undiscounted future cash flows will not be sufficient to recover the carrying amount, an impairment charge is recognized to write the asset down to its estimated fair value.</t>
  </si>
  <si>
    <t>Diluted EPS excluding LCM and impairment ($/share)</t>
  </si>
  <si>
    <r>
      <t>2020 Sales by Region</t>
    </r>
    <r>
      <rPr>
        <sz val="12"/>
        <color rgb="FFFF0000"/>
        <rFont val="Arial"/>
        <family val="2"/>
      </rPr>
      <t xml:space="preserve"> </t>
    </r>
  </si>
  <si>
    <r>
      <t>Employee Training</t>
    </r>
    <r>
      <rPr>
        <sz val="12"/>
        <color theme="1"/>
        <rFont val="Arial"/>
        <family val="2"/>
      </rPr>
      <t xml:space="preserve"> 
(average hours)</t>
    </r>
  </si>
  <si>
    <t>Sites that achieved more than one million safe 
working hours in 2020</t>
  </si>
  <si>
    <t>Locations that reached at least one year without a recordable injury in 2020</t>
  </si>
  <si>
    <t>(pending)</t>
  </si>
  <si>
    <t>Our energy data encompasses manufacturing facilities, major pipelines and large regional offices.</t>
  </si>
  <si>
    <t>ODS (kilograms of CFC-11 Equivalent) </t>
  </si>
  <si>
    <t>ODS reported excludes ODS destroyed, recycled or reused.</t>
  </si>
  <si>
    <t>Adjustments to reportable waste quantities were made for 2017, 2018 and 2019 due to the addition of a new data reporting system and changes in effluent.</t>
  </si>
  <si>
    <t>Rates are calculated on the basis of 200,000 hours worked. High consequence injuries are LyondellBasell’s Level 3 injuries (hospitalization required) and do not include fatalities. Recordable Injury counts and Recordable Injury rate include all injuries and fatalities.</t>
  </si>
  <si>
    <t>Represents number of Level 3 and above process safety incidents per 200,000 hours worked. We classify process safety incidents on scale of 0 to 5, with Level 5 having the highest impact.</t>
  </si>
  <si>
    <t>Data as of December 31, 2020.</t>
  </si>
  <si>
    <t>Data as of December 31, 2020. Part-time is based on employment percentage (capacity utilization level ). Anything less than 100% is perceived as part time.</t>
  </si>
  <si>
    <t>13.5% (1,152)</t>
  </si>
  <si>
    <t>4.6% (397)</t>
  </si>
  <si>
    <t>69.6% (5,948)</t>
  </si>
  <si>
    <t>0% (4)</t>
  </si>
  <si>
    <t>1.4% (121)</t>
  </si>
  <si>
    <t xml:space="preserve">Data as of December 31, 2020. </t>
  </si>
  <si>
    <t>Executive/Senior Officials &amp; Managers</t>
  </si>
  <si>
    <t>First/Mid Level Officials &amp; Managers</t>
  </si>
  <si>
    <t>Rest of the World</t>
  </si>
  <si>
    <r>
      <t xml:space="preserve">2020 EBITDA by Segment 
</t>
    </r>
    <r>
      <rPr>
        <sz val="12"/>
        <color theme="1"/>
        <rFont val="Arial"/>
        <family val="2"/>
      </rPr>
      <t>($ in millions)</t>
    </r>
  </si>
  <si>
    <r>
      <t xml:space="preserve">2020 Highlights of Consolidated Financial Statements
</t>
    </r>
    <r>
      <rPr>
        <sz val="12"/>
        <color theme="1"/>
        <rFont val="Arial"/>
        <family val="2"/>
      </rPr>
      <t xml:space="preserve"> ($ in millions)</t>
    </r>
  </si>
  <si>
    <r>
      <t>In 2020, we enhanced our energy and GHG reporting systems, which included changes to CO</t>
    </r>
    <r>
      <rPr>
        <vertAlign val="subscript"/>
        <sz val="10"/>
        <color theme="1"/>
        <rFont val="Arial"/>
        <family val="2"/>
      </rPr>
      <t>2</t>
    </r>
    <r>
      <rPr>
        <sz val="10"/>
        <color theme="1"/>
        <rFont val="Arial"/>
        <family val="2"/>
      </rPr>
      <t xml:space="preserve"> calculation methodologies with respect to types of fuels combusted, standardized emissions factors and reporting boundaries. We also corrected and expanded our GHG reporting to be more inclusive of sources and improve consistency. For these reasons, we are restating our CO</t>
    </r>
    <r>
      <rPr>
        <vertAlign val="subscript"/>
        <sz val="10"/>
        <color theme="1"/>
        <rFont val="Arial"/>
        <family val="2"/>
      </rPr>
      <t>2</t>
    </r>
    <r>
      <rPr>
        <sz val="10"/>
        <color theme="1"/>
        <rFont val="Arial"/>
        <family val="2"/>
      </rPr>
      <t xml:space="preserve"> and energy performance data for 2019 and our baseline year 2015.</t>
    </r>
  </si>
  <si>
    <r>
      <t xml:space="preserve">Water Withdrawals
</t>
    </r>
    <r>
      <rPr>
        <sz val="12"/>
        <color theme="1"/>
        <rFont val="Arial"/>
        <family val="2"/>
      </rPr>
      <t>(million m</t>
    </r>
    <r>
      <rPr>
        <vertAlign val="superscript"/>
        <sz val="12"/>
        <color theme="1"/>
        <rFont val="Arial"/>
        <family val="2"/>
      </rPr>
      <t>3</t>
    </r>
    <r>
      <rPr>
        <sz val="12"/>
        <color theme="1"/>
        <rFont val="Arial"/>
        <family val="2"/>
      </rPr>
      <t>)</t>
    </r>
  </si>
  <si>
    <r>
      <t>Water Discharge</t>
    </r>
    <r>
      <rPr>
        <sz val="12"/>
        <color rgb="FF000000"/>
        <rFont val="Arial"/>
        <family val="2"/>
      </rPr>
      <t xml:space="preserve"> </t>
    </r>
    <r>
      <rPr>
        <b/>
        <sz val="12"/>
        <color rgb="FF000000"/>
        <rFont val="Arial"/>
        <family val="2"/>
      </rPr>
      <t xml:space="preserve">
</t>
    </r>
    <r>
      <rPr>
        <sz val="12"/>
        <color rgb="FF000000"/>
        <rFont val="Arial"/>
        <family val="2"/>
      </rPr>
      <t>(million m</t>
    </r>
    <r>
      <rPr>
        <vertAlign val="superscript"/>
        <sz val="12"/>
        <color rgb="FF000000"/>
        <rFont val="Arial"/>
        <family val="2"/>
      </rPr>
      <t>3</t>
    </r>
    <r>
      <rPr>
        <sz val="12"/>
        <color rgb="FF000000"/>
        <rFont val="Arial"/>
        <family val="2"/>
      </rPr>
      <t>)</t>
    </r>
  </si>
  <si>
    <r>
      <t xml:space="preserve">Water Consumption
</t>
    </r>
    <r>
      <rPr>
        <sz val="12"/>
        <color rgb="FF000000"/>
        <rFont val="Arial"/>
        <family val="2"/>
      </rPr>
      <t>(million m</t>
    </r>
    <r>
      <rPr>
        <vertAlign val="superscript"/>
        <sz val="12"/>
        <color rgb="FF000000"/>
        <rFont val="Arial"/>
        <family val="2"/>
      </rPr>
      <t>3</t>
    </r>
    <r>
      <rPr>
        <sz val="12"/>
        <color rgb="FF000000"/>
        <rFont val="Arial"/>
        <family val="2"/>
      </rPr>
      <t>)</t>
    </r>
  </si>
  <si>
    <r>
      <t xml:space="preserve">
In 2020, we enhanced our energy and GHG reporting systems, which included changes to CO</t>
    </r>
    <r>
      <rPr>
        <vertAlign val="subscript"/>
        <sz val="10"/>
        <color theme="1"/>
        <rFont val="Arial"/>
        <family val="2"/>
      </rPr>
      <t>2</t>
    </r>
    <r>
      <rPr>
        <sz val="10"/>
        <color theme="1"/>
        <rFont val="Arial"/>
        <family val="2"/>
      </rPr>
      <t xml:space="preserve"> calculation methodologies with respect to types of fuels combusted, standardized emissions factors and reporting boundaries. We also corrected and expanded our GHG reporting to be more inclusive of sources and improve consistency. For these reasons, we are restating our CO</t>
    </r>
    <r>
      <rPr>
        <vertAlign val="subscript"/>
        <sz val="10"/>
        <color theme="1"/>
        <rFont val="Arial"/>
        <family val="2"/>
      </rPr>
      <t>2</t>
    </r>
    <r>
      <rPr>
        <sz val="10"/>
        <color theme="1"/>
        <rFont val="Arial"/>
        <family val="2"/>
      </rPr>
      <t xml:space="preserve"> and energy performance data for 2019 and our baseline year 2015.</t>
    </r>
  </si>
  <si>
    <t>SASB 110a.1 Gross global Scope 1 emissions, percentage covered undera regulatory program</t>
  </si>
  <si>
    <t>SASB 120a.1 Air emissions of the following pollutants: (1) NOx (excluding N2O), (2) SOx, (3) volatile organic compounds (VOCs), and (4) hazardous air pollutants (HAPs)</t>
  </si>
  <si>
    <r>
      <t xml:space="preserve">Energy Management 
</t>
    </r>
    <r>
      <rPr>
        <sz val="12"/>
        <color theme="1"/>
        <rFont val="Arial"/>
        <family val="2"/>
      </rPr>
      <t>(million gigajoules)</t>
    </r>
  </si>
  <si>
    <t>SASB 130a.1 (1) Total energy consumed, (2) percentage grid electricity, (3) percentage renewable, (4) total self-generated energy</t>
  </si>
  <si>
    <t>Total energy consumed</t>
  </si>
  <si>
    <t>Percentage grid electricity</t>
  </si>
  <si>
    <t>Percentage renewable</t>
  </si>
  <si>
    <t xml:space="preserve"> Total self-generated energy</t>
  </si>
  <si>
    <t>SASB 140a.1 (1) Total water withdrawn, (2) total water consumed, percentage of each in regions with High or Extremely High Baseline Water Stress</t>
  </si>
  <si>
    <t>Approximately 10% of our sites are in extremely high water stressed areas, representing less than 1% of our water consumption in 2020.</t>
  </si>
  <si>
    <t>SASB 150a.1 Amount of hazardous waste (1) generated, (2) percentage recycled</t>
  </si>
  <si>
    <t>SASB 540a.2 Number of transport incidents</t>
  </si>
  <si>
    <t xml:space="preserve">Transport Incidents </t>
  </si>
  <si>
    <t xml:space="preserve">Number of transport incidents </t>
  </si>
  <si>
    <t xml:space="preserve">Level 2+ incidents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</si>
</sst>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3" formatCode="_(* #,##0.00_);_(* \(#,##0.00\);_(* &quot;-&quot;??_);_(@_)"/>
    <numFmt numFmtId="164" formatCode="0.0%"/>
    <numFmt numFmtId="165" formatCode="0.000"/>
    <numFmt numFmtId="166" formatCode="0.0"/>
    <numFmt numFmtId="167" formatCode="&quot;$&quot;#,##0"/>
    <numFmt numFmtId="172" formatCode="_(* #,##0_);_(* \(#,##0\);_(* &quot;-&quot;??_);_(@_)"/>
  </numFmts>
  <fonts count="35" x14ac:knownFonts="1">
    <font>
      <sz val="12"/>
      <color theme="1"/>
      <name val="Calibri"/>
      <family val="2"/>
      <scheme val="minor"/>
    </font>
    <font>
      <sz val="8"/>
      <name val="Calibri"/>
      <family val="2"/>
    </font>
    <font>
      <u/>
      <sz val="12"/>
      <color theme="10"/>
      <name val="Calibri"/>
      <family val="2"/>
      <scheme val="minor"/>
    </font>
    <font>
      <u/>
      <sz val="12"/>
      <color theme="11"/>
      <name val="Calibri"/>
      <family val="2"/>
      <scheme val="minor"/>
    </font>
    <font>
      <sz val="8"/>
      <name val="Calibri"/>
      <family val="2"/>
      <scheme val="minor"/>
    </font>
    <font>
      <sz val="10"/>
      <color theme="1"/>
      <name val="Arial"/>
      <family val="2"/>
    </font>
    <font>
      <sz val="12"/>
      <color theme="1"/>
      <name val="Arial"/>
      <family val="2"/>
    </font>
    <font>
      <b/>
      <sz val="22"/>
      <color indexed="8"/>
      <name val="Arial"/>
      <family val="2"/>
    </font>
    <font>
      <b/>
      <u/>
      <sz val="12"/>
      <color indexed="8"/>
      <name val="Arial"/>
      <family val="2"/>
    </font>
    <font>
      <sz val="12"/>
      <color rgb="FF000000"/>
      <name val="Arial"/>
      <family val="2"/>
    </font>
    <font>
      <b/>
      <sz val="12"/>
      <color rgb="FF000000"/>
      <name val="Arial"/>
      <family val="2"/>
    </font>
    <font>
      <b/>
      <sz val="12"/>
      <color theme="1"/>
      <name val="Arial"/>
      <family val="2"/>
    </font>
    <font>
      <b/>
      <sz val="14"/>
      <color indexed="21"/>
      <name val="Arial"/>
      <family val="2"/>
    </font>
    <font>
      <sz val="12"/>
      <color rgb="FFFF0000"/>
      <name val="Arial"/>
      <family val="2"/>
    </font>
    <font>
      <i/>
      <sz val="12"/>
      <color theme="1"/>
      <name val="Arial"/>
      <family val="2"/>
    </font>
    <font>
      <b/>
      <sz val="22"/>
      <color rgb="FF008080"/>
      <name val="Arial"/>
      <family val="2"/>
    </font>
    <font>
      <sz val="12"/>
      <color theme="1"/>
      <name val="Calibri"/>
      <family val="2"/>
      <scheme val="minor"/>
    </font>
    <font>
      <b/>
      <sz val="12"/>
      <color theme="1"/>
      <name val="Calibri"/>
      <family val="2"/>
      <scheme val="minor"/>
    </font>
    <font>
      <b/>
      <sz val="22"/>
      <color rgb="FF0070C0"/>
      <name val="Arial"/>
      <family val="2"/>
    </font>
    <font>
      <sz val="11"/>
      <color theme="1"/>
      <name val="Calibri"/>
      <family val="2"/>
      <scheme val="minor"/>
    </font>
    <font>
      <b/>
      <sz val="11"/>
      <color theme="1"/>
      <name val="Calibri"/>
      <family val="2"/>
      <scheme val="minor"/>
    </font>
    <font>
      <sz val="11"/>
      <color rgb="FFFF0000"/>
      <name val="Calibri"/>
      <family val="2"/>
      <scheme val="minor"/>
    </font>
    <font>
      <i/>
      <sz val="12"/>
      <color rgb="FF333333"/>
      <name val="Arial"/>
      <family val="2"/>
    </font>
    <font>
      <i/>
      <sz val="12"/>
      <color rgb="FF000000"/>
      <name val="Arial"/>
      <family val="2"/>
    </font>
    <font>
      <sz val="10"/>
      <color theme="1"/>
      <name val="Calibri"/>
      <family val="2"/>
      <scheme val="minor"/>
    </font>
    <font>
      <vertAlign val="subscript"/>
      <sz val="12"/>
      <color theme="1"/>
      <name val="Arial"/>
      <family val="2"/>
    </font>
    <font>
      <sz val="11"/>
      <color theme="1"/>
      <name val="Calibri"/>
      <family val="2"/>
    </font>
    <font>
      <i/>
      <sz val="10"/>
      <color theme="1"/>
      <name val="Arial"/>
      <family val="2"/>
    </font>
    <font>
      <b/>
      <sz val="11"/>
      <color theme="1"/>
      <name val="Arial"/>
      <family val="2"/>
    </font>
    <font>
      <sz val="10"/>
      <color rgb="FF000000"/>
      <name val="Arial"/>
      <family val="2"/>
    </font>
    <font>
      <vertAlign val="superscript"/>
      <sz val="10"/>
      <color theme="1"/>
      <name val="Arial"/>
      <family val="2"/>
    </font>
    <font>
      <vertAlign val="subscript"/>
      <sz val="10"/>
      <color theme="1"/>
      <name val="Arial"/>
      <family val="2"/>
    </font>
    <font>
      <vertAlign val="superscript"/>
      <sz val="12"/>
      <color theme="1"/>
      <name val="Arial"/>
      <family val="2"/>
    </font>
    <font>
      <vertAlign val="superscript"/>
      <sz val="12"/>
      <color rgb="FF000000"/>
      <name val="Arial"/>
      <family val="2"/>
    </font>
    <font>
      <b/>
      <sz val="12"/>
      <color rgb="FF333333"/>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3" tint="0.79998168889431442"/>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8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43" fontId="16"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9" fontId="16" fillId="0" borderId="0" applyFont="0" applyFill="0" applyBorder="0" applyAlignment="0" applyProtection="0"/>
    <xf numFmtId="43" fontId="16" fillId="0" borderId="0" applyFont="0" applyFill="0" applyBorder="0" applyAlignment="0" applyProtection="0"/>
  </cellStyleXfs>
  <cellXfs count="236">
    <xf numFmtId="0" fontId="0" fillId="0" borderId="0" xfId="0"/>
    <xf numFmtId="0" fontId="6" fillId="0" borderId="0" xfId="0" applyFont="1" applyAlignment="1">
      <alignment vertical="top"/>
    </xf>
    <xf numFmtId="0" fontId="6" fillId="0" borderId="0" xfId="0" applyFont="1" applyAlignment="1">
      <alignment vertical="top" wrapText="1"/>
    </xf>
    <xf numFmtId="0" fontId="6" fillId="0" borderId="0" xfId="0" applyFont="1" applyAlignment="1">
      <alignment horizontal="left" vertical="top"/>
    </xf>
    <xf numFmtId="0" fontId="0" fillId="0" borderId="0" xfId="0" applyAlignment="1">
      <alignment vertical="top"/>
    </xf>
    <xf numFmtId="0" fontId="8" fillId="0" borderId="0" xfId="0" applyFont="1" applyAlignment="1">
      <alignment vertical="top"/>
    </xf>
    <xf numFmtId="0" fontId="12" fillId="0" borderId="0" xfId="0" applyFont="1" applyAlignment="1">
      <alignment vertical="top"/>
    </xf>
    <xf numFmtId="0" fontId="7" fillId="0" borderId="0" xfId="0" applyFont="1" applyAlignment="1">
      <alignment horizontal="left" vertical="top" wrapText="1"/>
    </xf>
    <xf numFmtId="0" fontId="15" fillId="0" borderId="0" xfId="0" applyFont="1" applyAlignment="1">
      <alignment horizontal="left" vertical="top" wrapText="1"/>
    </xf>
    <xf numFmtId="0" fontId="7" fillId="0" borderId="0" xfId="0" applyFont="1" applyAlignment="1">
      <alignment horizontal="left" vertical="top" wrapText="1"/>
    </xf>
    <xf numFmtId="0" fontId="15" fillId="0" borderId="0" xfId="0" applyFont="1" applyAlignment="1">
      <alignment horizontal="left" vertical="top" wrapText="1"/>
    </xf>
    <xf numFmtId="0" fontId="9" fillId="0" borderId="1" xfId="0" applyFont="1" applyBorder="1" applyAlignment="1">
      <alignment vertical="center"/>
    </xf>
    <xf numFmtId="0" fontId="9" fillId="0" borderId="1" xfId="0" applyFont="1" applyBorder="1" applyAlignment="1">
      <alignment vertical="center" wrapText="1"/>
    </xf>
    <xf numFmtId="0" fontId="6" fillId="0" borderId="0" xfId="0" applyFont="1"/>
    <xf numFmtId="0" fontId="14" fillId="0" borderId="0" xfId="0" applyFont="1" applyAlignment="1">
      <alignment vertical="center"/>
    </xf>
    <xf numFmtId="0" fontId="18" fillId="0" borderId="0" xfId="0" applyFont="1" applyAlignment="1">
      <alignment horizontal="left" vertical="top" wrapText="1"/>
    </xf>
    <xf numFmtId="0" fontId="11" fillId="0" borderId="0" xfId="0" applyFont="1" applyAlignment="1">
      <alignment vertical="top"/>
    </xf>
    <xf numFmtId="0" fontId="19" fillId="0" borderId="0" xfId="0" applyFont="1" applyAlignment="1">
      <alignment vertical="center"/>
    </xf>
    <xf numFmtId="0" fontId="6" fillId="0" borderId="0" xfId="0" applyFont="1" applyAlignment="1">
      <alignment vertical="center"/>
    </xf>
    <xf numFmtId="0" fontId="9" fillId="0" borderId="0" xfId="0" applyFont="1" applyAlignment="1">
      <alignment vertical="center"/>
    </xf>
    <xf numFmtId="0" fontId="9" fillId="0" borderId="0" xfId="0" applyFont="1" applyBorder="1" applyAlignment="1">
      <alignment vertical="center"/>
    </xf>
    <xf numFmtId="6" fontId="9" fillId="0" borderId="0" xfId="0" applyNumberFormat="1" applyFont="1" applyBorder="1" applyAlignment="1">
      <alignment vertical="center"/>
    </xf>
    <xf numFmtId="3" fontId="9" fillId="0" borderId="0" xfId="0" applyNumberFormat="1" applyFont="1" applyBorder="1" applyAlignment="1">
      <alignment vertical="center" wrapText="1"/>
    </xf>
    <xf numFmtId="3" fontId="9" fillId="0" borderId="0" xfId="0" applyNumberFormat="1" applyFont="1" applyBorder="1" applyAlignment="1">
      <alignment vertical="center"/>
    </xf>
    <xf numFmtId="0" fontId="10" fillId="0" borderId="0" xfId="0" applyFont="1" applyFill="1" applyBorder="1" applyAlignment="1">
      <alignment vertical="center"/>
    </xf>
    <xf numFmtId="0" fontId="10" fillId="0" borderId="0" xfId="0" applyFont="1" applyFill="1" applyBorder="1" applyAlignment="1">
      <alignment vertical="center" wrapText="1"/>
    </xf>
    <xf numFmtId="0" fontId="9" fillId="0" borderId="0" xfId="0" applyFont="1" applyFill="1" applyBorder="1" applyAlignment="1">
      <alignment vertical="center"/>
    </xf>
    <xf numFmtId="0" fontId="10" fillId="3" borderId="1" xfId="0" applyFont="1" applyFill="1" applyBorder="1" applyAlignment="1">
      <alignment vertical="center" wrapText="1"/>
    </xf>
    <xf numFmtId="6" fontId="9" fillId="0" borderId="1" xfId="0" applyNumberFormat="1" applyFont="1" applyBorder="1" applyAlignment="1">
      <alignment vertical="center"/>
    </xf>
    <xf numFmtId="0" fontId="11" fillId="0" borderId="0" xfId="0" applyFont="1" applyAlignment="1">
      <alignment horizontal="left" vertical="top"/>
    </xf>
    <xf numFmtId="0" fontId="20" fillId="0" borderId="0" xfId="0" applyFont="1" applyAlignment="1">
      <alignment vertical="center"/>
    </xf>
    <xf numFmtId="0" fontId="11" fillId="0" borderId="0" xfId="0" applyFont="1" applyAlignment="1">
      <alignment vertical="center"/>
    </xf>
    <xf numFmtId="0" fontId="22" fillId="0" borderId="0" xfId="0" applyFont="1" applyAlignment="1">
      <alignment vertical="center"/>
    </xf>
    <xf numFmtId="0" fontId="17" fillId="0" borderId="0" xfId="0" applyFont="1" applyAlignment="1">
      <alignment vertical="center"/>
    </xf>
    <xf numFmtId="0" fontId="21" fillId="0" borderId="0" xfId="0" applyFont="1" applyAlignment="1">
      <alignment horizontal="left" vertical="center" indent="3"/>
    </xf>
    <xf numFmtId="0" fontId="5" fillId="0" borderId="0" xfId="0" applyFont="1" applyAlignment="1">
      <alignment vertical="center"/>
    </xf>
    <xf numFmtId="0" fontId="26" fillId="0" borderId="0" xfId="0" applyFont="1"/>
    <xf numFmtId="0" fontId="6" fillId="0" borderId="1" xfId="0" applyFont="1" applyBorder="1" applyAlignment="1">
      <alignment horizontal="right"/>
    </xf>
    <xf numFmtId="0" fontId="11" fillId="4" borderId="1" xfId="0" applyFont="1" applyFill="1" applyBorder="1" applyAlignment="1">
      <alignment wrapText="1"/>
    </xf>
    <xf numFmtId="0" fontId="11" fillId="4" borderId="1" xfId="0" applyFont="1" applyFill="1" applyBorder="1" applyAlignment="1">
      <alignment horizontal="right"/>
    </xf>
    <xf numFmtId="0" fontId="6" fillId="0" borderId="1" xfId="0" applyFont="1" applyBorder="1"/>
    <xf numFmtId="0" fontId="6" fillId="0" borderId="0" xfId="0" applyFont="1" applyBorder="1" applyAlignment="1">
      <alignment vertical="center" wrapText="1"/>
    </xf>
    <xf numFmtId="0" fontId="6" fillId="0" borderId="0" xfId="0" applyFont="1" applyBorder="1" applyAlignment="1">
      <alignment horizontal="right" vertical="center" wrapText="1"/>
    </xf>
    <xf numFmtId="0" fontId="11" fillId="4" borderId="1" xfId="0" applyFont="1" applyFill="1" applyBorder="1" applyAlignment="1">
      <alignment horizontal="right" vertical="center" wrapText="1"/>
    </xf>
    <xf numFmtId="0" fontId="6" fillId="0" borderId="1" xfId="0" applyFont="1" applyBorder="1" applyAlignment="1">
      <alignment vertical="center" wrapText="1"/>
    </xf>
    <xf numFmtId="0" fontId="9" fillId="0" borderId="1" xfId="0" applyFont="1" applyBorder="1" applyAlignment="1">
      <alignment horizontal="right" vertical="center" wrapText="1"/>
    </xf>
    <xf numFmtId="6" fontId="6" fillId="0" borderId="1" xfId="0" applyNumberFormat="1" applyFont="1" applyBorder="1" applyAlignment="1">
      <alignment horizontal="right" vertical="center" wrapText="1"/>
    </xf>
    <xf numFmtId="0" fontId="6" fillId="0" borderId="1" xfId="0" applyFont="1" applyBorder="1" applyAlignment="1">
      <alignment horizontal="right" vertical="center" wrapText="1"/>
    </xf>
    <xf numFmtId="0" fontId="6" fillId="0" borderId="1" xfId="0" applyFont="1" applyBorder="1" applyAlignment="1">
      <alignment horizontal="left"/>
    </xf>
    <xf numFmtId="0" fontId="11" fillId="4" borderId="1" xfId="0" applyFont="1" applyFill="1" applyBorder="1" applyAlignment="1">
      <alignment horizontal="left"/>
    </xf>
    <xf numFmtId="0" fontId="11" fillId="3" borderId="1" xfId="0" applyFont="1" applyFill="1" applyBorder="1" applyAlignment="1">
      <alignment horizontal="left"/>
    </xf>
    <xf numFmtId="0" fontId="6" fillId="3" borderId="1" xfId="0" applyFont="1" applyFill="1" applyBorder="1" applyAlignment="1">
      <alignment horizontal="right"/>
    </xf>
    <xf numFmtId="0" fontId="11" fillId="0" borderId="0" xfId="0" applyFont="1" applyAlignment="1">
      <alignment horizontal="left" vertical="center" indent="8"/>
    </xf>
    <xf numFmtId="0" fontId="6" fillId="0" borderId="0" xfId="0" applyFont="1" applyAlignment="1">
      <alignment horizontal="left" vertical="center" indent="8"/>
    </xf>
    <xf numFmtId="0" fontId="11" fillId="0" borderId="0" xfId="0" applyFont="1"/>
    <xf numFmtId="0" fontId="11" fillId="4" borderId="1" xfId="0" applyFont="1" applyFill="1" applyBorder="1" applyAlignment="1">
      <alignment vertical="center" wrapText="1"/>
    </xf>
    <xf numFmtId="0" fontId="11" fillId="0" borderId="1" xfId="0" applyFont="1" applyBorder="1" applyAlignment="1">
      <alignmen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5" fillId="0" borderId="0" xfId="0" applyFont="1"/>
    <xf numFmtId="0" fontId="11" fillId="4" borderId="1" xfId="0" applyFont="1" applyFill="1" applyBorder="1" applyAlignment="1">
      <alignment horizontal="center" vertical="center" wrapText="1"/>
    </xf>
    <xf numFmtId="0" fontId="6" fillId="3" borderId="1" xfId="0" applyFont="1" applyFill="1" applyBorder="1" applyAlignment="1">
      <alignment horizontal="right" vertical="center" wrapText="1"/>
    </xf>
    <xf numFmtId="0" fontId="9" fillId="0" borderId="1" xfId="0" applyFont="1" applyBorder="1" applyAlignment="1">
      <alignment horizontal="left" vertical="center" wrapText="1" indent="3"/>
    </xf>
    <xf numFmtId="9" fontId="6" fillId="0" borderId="1" xfId="0" applyNumberFormat="1" applyFont="1" applyBorder="1" applyAlignment="1">
      <alignment horizontal="right" vertical="center" wrapText="1"/>
    </xf>
    <xf numFmtId="3" fontId="6" fillId="0" borderId="1" xfId="0" applyNumberFormat="1" applyFont="1" applyBorder="1" applyAlignment="1">
      <alignment horizontal="right" vertical="center" wrapText="1"/>
    </xf>
    <xf numFmtId="164" fontId="6" fillId="0" borderId="1" xfId="0" applyNumberFormat="1" applyFont="1" applyBorder="1" applyAlignment="1">
      <alignment horizontal="right" vertical="center" wrapText="1"/>
    </xf>
    <xf numFmtId="0" fontId="9" fillId="0" borderId="1" xfId="0" applyFont="1" applyFill="1" applyBorder="1" applyAlignment="1">
      <alignment horizontal="left" vertical="center" wrapText="1" indent="3"/>
    </xf>
    <xf numFmtId="3" fontId="6" fillId="3" borderId="1" xfId="0" applyNumberFormat="1" applyFont="1" applyFill="1" applyBorder="1" applyAlignment="1">
      <alignment horizontal="right" vertical="center" wrapText="1"/>
    </xf>
    <xf numFmtId="0" fontId="10" fillId="2" borderId="1" xfId="0" applyFont="1" applyFill="1" applyBorder="1" applyAlignment="1">
      <alignment vertical="center" wrapText="1"/>
    </xf>
    <xf numFmtId="0" fontId="6" fillId="2" borderId="1" xfId="0" applyFont="1" applyFill="1" applyBorder="1" applyAlignment="1">
      <alignment horizontal="right" vertical="center" wrapText="1"/>
    </xf>
    <xf numFmtId="8" fontId="6" fillId="0" borderId="1" xfId="0" applyNumberFormat="1" applyFont="1" applyBorder="1" applyAlignment="1">
      <alignment horizontal="right" vertical="center" wrapText="1"/>
    </xf>
    <xf numFmtId="0" fontId="10" fillId="3" borderId="1" xfId="0" applyFont="1" applyFill="1" applyBorder="1" applyAlignment="1">
      <alignment horizontal="right" vertical="center" wrapText="1"/>
    </xf>
    <xf numFmtId="6" fontId="6" fillId="0" borderId="1" xfId="0" applyNumberFormat="1" applyFont="1" applyBorder="1"/>
    <xf numFmtId="6" fontId="6" fillId="0" borderId="1" xfId="0" applyNumberFormat="1" applyFont="1" applyFill="1" applyBorder="1"/>
    <xf numFmtId="0" fontId="6" fillId="0" borderId="1" xfId="0" applyFont="1" applyFill="1" applyBorder="1"/>
    <xf numFmtId="0" fontId="9" fillId="3" borderId="1" xfId="0" applyFont="1" applyFill="1" applyBorder="1" applyAlignment="1">
      <alignment vertical="center"/>
    </xf>
    <xf numFmtId="3" fontId="11" fillId="3" borderId="1" xfId="0" applyNumberFormat="1" applyFont="1" applyFill="1" applyBorder="1" applyAlignment="1">
      <alignment horizontal="right" vertical="center" wrapText="1"/>
    </xf>
    <xf numFmtId="0" fontId="11" fillId="3" borderId="1" xfId="0" applyFont="1" applyFill="1" applyBorder="1" applyAlignment="1">
      <alignment horizontal="right" vertical="center" wrapText="1"/>
    </xf>
    <xf numFmtId="0" fontId="11" fillId="3" borderId="1" xfId="0" applyFont="1" applyFill="1" applyBorder="1" applyAlignment="1">
      <alignment vertical="center" wrapText="1"/>
    </xf>
    <xf numFmtId="0" fontId="6" fillId="0" borderId="1" xfId="0" applyFont="1" applyBorder="1" applyAlignment="1">
      <alignment horizontal="left" vertical="center" wrapText="1" indent="4"/>
    </xf>
    <xf numFmtId="0" fontId="9" fillId="0" borderId="1" xfId="0" applyFont="1" applyBorder="1" applyAlignment="1">
      <alignment horizontal="left" vertical="center" wrapText="1" indent="4"/>
    </xf>
    <xf numFmtId="0" fontId="10" fillId="3" borderId="1" xfId="0" applyFont="1" applyFill="1" applyBorder="1" applyAlignment="1">
      <alignment horizontal="left" vertical="center" wrapText="1" indent="2"/>
    </xf>
    <xf numFmtId="0" fontId="9" fillId="0" borderId="1" xfId="0" applyFont="1" applyBorder="1" applyAlignment="1">
      <alignment horizontal="right" vertical="center"/>
    </xf>
    <xf numFmtId="0" fontId="5" fillId="0" borderId="0" xfId="0" applyFont="1" applyAlignment="1">
      <alignment horizontal="left" vertical="center" indent="4"/>
    </xf>
    <xf numFmtId="3" fontId="9" fillId="0" borderId="1" xfId="0" applyNumberFormat="1" applyFont="1" applyBorder="1" applyAlignment="1">
      <alignment horizontal="right" vertical="center" wrapText="1"/>
    </xf>
    <xf numFmtId="0" fontId="11" fillId="4" borderId="1" xfId="0" applyFont="1" applyFill="1" applyBorder="1" applyAlignment="1">
      <alignment horizontal="right" vertical="center"/>
    </xf>
    <xf numFmtId="0" fontId="11" fillId="4" borderId="1" xfId="0" applyFont="1" applyFill="1" applyBorder="1" applyAlignment="1">
      <alignment horizontal="right" vertical="center" indent="1"/>
    </xf>
    <xf numFmtId="0" fontId="27" fillId="0" borderId="0" xfId="0" applyFont="1"/>
    <xf numFmtId="0" fontId="23" fillId="0" borderId="0" xfId="0" applyFont="1" applyBorder="1" applyAlignment="1">
      <alignment horizontal="right" vertical="center"/>
    </xf>
    <xf numFmtId="0" fontId="9" fillId="2" borderId="1" xfId="0" applyFont="1" applyFill="1" applyBorder="1" applyAlignment="1">
      <alignment vertical="center"/>
    </xf>
    <xf numFmtId="0" fontId="6" fillId="0" borderId="0" xfId="0" applyFont="1" applyBorder="1" applyAlignment="1">
      <alignment horizontal="right"/>
    </xf>
    <xf numFmtId="0" fontId="9" fillId="0" borderId="0" xfId="0" applyFont="1" applyBorder="1"/>
    <xf numFmtId="0" fontId="9" fillId="4" borderId="1" xfId="0" applyFont="1" applyFill="1" applyBorder="1" applyAlignment="1">
      <alignment horizontal="left" vertical="center" wrapText="1"/>
    </xf>
    <xf numFmtId="0" fontId="11" fillId="3" borderId="1" xfId="0" applyFont="1" applyFill="1" applyBorder="1"/>
    <xf numFmtId="0" fontId="10" fillId="3" borderId="1" xfId="0" applyFont="1" applyFill="1" applyBorder="1" applyAlignment="1">
      <alignment vertical="center" wrapText="1"/>
    </xf>
    <xf numFmtId="0" fontId="11" fillId="0" borderId="5" xfId="0" applyFont="1" applyBorder="1"/>
    <xf numFmtId="0" fontId="11" fillId="3" borderId="5" xfId="0" applyFont="1" applyFill="1" applyBorder="1"/>
    <xf numFmtId="0" fontId="6" fillId="0" borderId="0" xfId="0" applyFont="1" applyFill="1" applyBorder="1"/>
    <xf numFmtId="0" fontId="6" fillId="0" borderId="0" xfId="0" applyFont="1" applyFill="1" applyBorder="1" applyAlignment="1">
      <alignment vertical="top"/>
    </xf>
    <xf numFmtId="0" fontId="11" fillId="0" borderId="0" xfId="0" applyFont="1" applyFill="1" applyBorder="1" applyAlignment="1">
      <alignment horizontal="left"/>
    </xf>
    <xf numFmtId="0" fontId="11" fillId="0" borderId="0" xfId="0" applyFont="1" applyFill="1" applyBorder="1" applyAlignment="1">
      <alignment horizontal="center" vertical="center" wrapText="1"/>
    </xf>
    <xf numFmtId="0" fontId="6" fillId="0" borderId="0" xfId="0" applyFont="1" applyFill="1" applyBorder="1" applyAlignment="1">
      <alignment horizontal="left"/>
    </xf>
    <xf numFmtId="0" fontId="11" fillId="0" borderId="0" xfId="0" applyFont="1" applyFill="1" applyBorder="1"/>
    <xf numFmtId="0" fontId="29" fillId="0" borderId="0" xfId="0" applyFont="1" applyBorder="1" applyAlignment="1">
      <alignment vertical="center"/>
    </xf>
    <xf numFmtId="0" fontId="29" fillId="0" borderId="0" xfId="0" applyFont="1" applyBorder="1"/>
    <xf numFmtId="165" fontId="6" fillId="0" borderId="1" xfId="0" applyNumberFormat="1" applyFont="1" applyBorder="1" applyAlignment="1">
      <alignment vertical="center" wrapText="1"/>
    </xf>
    <xf numFmtId="164" fontId="6" fillId="0" borderId="1" xfId="0" applyNumberFormat="1" applyFont="1" applyFill="1" applyBorder="1" applyAlignment="1">
      <alignment horizontal="right" vertical="center" wrapText="1"/>
    </xf>
    <xf numFmtId="0" fontId="10" fillId="3" borderId="1" xfId="0" applyFont="1" applyFill="1" applyBorder="1" applyAlignment="1">
      <alignment horizontal="left" vertical="center" wrapText="1"/>
    </xf>
    <xf numFmtId="3" fontId="11" fillId="3" borderId="5" xfId="0" applyNumberFormat="1" applyFont="1" applyFill="1" applyBorder="1"/>
    <xf numFmtId="0" fontId="6" fillId="0" borderId="13" xfId="0" applyFont="1" applyBorder="1"/>
    <xf numFmtId="0" fontId="6" fillId="0" borderId="14" xfId="0" applyFont="1" applyBorder="1"/>
    <xf numFmtId="3" fontId="11" fillId="3" borderId="13" xfId="0" applyNumberFormat="1" applyFont="1" applyFill="1" applyBorder="1"/>
    <xf numFmtId="0" fontId="11" fillId="3" borderId="14" xfId="0" applyFont="1" applyFill="1" applyBorder="1"/>
    <xf numFmtId="3" fontId="11" fillId="0" borderId="5" xfId="0" applyNumberFormat="1" applyFont="1" applyBorder="1"/>
    <xf numFmtId="0" fontId="11" fillId="0" borderId="3" xfId="0" applyFont="1" applyBorder="1" applyAlignment="1">
      <alignment horizontal="left"/>
    </xf>
    <xf numFmtId="0" fontId="6" fillId="0" borderId="3" xfId="0" applyFont="1" applyBorder="1" applyAlignment="1">
      <alignment horizontal="left"/>
    </xf>
    <xf numFmtId="166" fontId="9" fillId="0" borderId="1" xfId="0" applyNumberFormat="1" applyFont="1" applyBorder="1" applyAlignment="1">
      <alignment horizontal="right" vertical="center" wrapText="1"/>
    </xf>
    <xf numFmtId="166" fontId="9" fillId="0" borderId="1" xfId="0" applyNumberFormat="1" applyFont="1" applyBorder="1" applyAlignment="1">
      <alignment horizontal="right" vertical="center"/>
    </xf>
    <xf numFmtId="0" fontId="6" fillId="0" borderId="1" xfId="0" applyFont="1" applyBorder="1" applyAlignment="1">
      <alignment horizontal="left" vertical="center" wrapText="1" indent="1"/>
    </xf>
    <xf numFmtId="0" fontId="9" fillId="0" borderId="1" xfId="0" applyFont="1" applyBorder="1" applyAlignment="1">
      <alignment horizontal="left" vertical="center" indent="1"/>
    </xf>
    <xf numFmtId="0" fontId="23" fillId="0" borderId="1" xfId="0" applyFont="1" applyBorder="1" applyAlignment="1">
      <alignment horizontal="left" vertical="center" indent="1"/>
    </xf>
    <xf numFmtId="0" fontId="11" fillId="4" borderId="1" xfId="0" applyFont="1" applyFill="1" applyBorder="1" applyAlignment="1">
      <alignment vertical="center" wrapText="1"/>
    </xf>
    <xf numFmtId="0" fontId="11" fillId="4" borderId="1" xfId="0" applyFont="1" applyFill="1" applyBorder="1" applyAlignment="1">
      <alignment horizontal="right" vertical="center" wrapText="1"/>
    </xf>
    <xf numFmtId="0" fontId="6" fillId="0" borderId="5" xfId="0" applyFont="1" applyBorder="1"/>
    <xf numFmtId="3" fontId="6" fillId="0" borderId="5" xfId="0" applyNumberFormat="1" applyFont="1" applyBorder="1"/>
    <xf numFmtId="3" fontId="11" fillId="3" borderId="14" xfId="0" applyNumberFormat="1" applyFont="1" applyFill="1" applyBorder="1"/>
    <xf numFmtId="0" fontId="11" fillId="3" borderId="13" xfId="0" applyFont="1" applyFill="1" applyBorder="1"/>
    <xf numFmtId="167" fontId="9" fillId="0" borderId="1" xfId="0" applyNumberFormat="1" applyFont="1" applyBorder="1" applyAlignment="1">
      <alignment vertical="center" wrapText="1"/>
    </xf>
    <xf numFmtId="167" fontId="9" fillId="0" borderId="1" xfId="0" applyNumberFormat="1" applyFont="1" applyBorder="1" applyAlignment="1">
      <alignment vertical="center"/>
    </xf>
    <xf numFmtId="0" fontId="11" fillId="0" borderId="0" xfId="0" applyFont="1" applyAlignment="1">
      <alignment horizontal="center" vertical="top"/>
    </xf>
    <xf numFmtId="3" fontId="6" fillId="0" borderId="1" xfId="0" applyNumberFormat="1" applyFont="1" applyBorder="1" applyAlignment="1">
      <alignment horizontal="right"/>
    </xf>
    <xf numFmtId="0" fontId="6" fillId="0" borderId="0" xfId="0" applyFont="1" applyFill="1" applyBorder="1" applyAlignment="1">
      <alignment horizontal="right" vertical="center" wrapText="1"/>
    </xf>
    <xf numFmtId="0" fontId="9" fillId="0" borderId="0" xfId="0" applyFont="1" applyFill="1" applyBorder="1" applyAlignment="1">
      <alignment horizontal="right" vertical="center" wrapText="1"/>
    </xf>
    <xf numFmtId="0" fontId="9" fillId="0" borderId="0" xfId="0" applyFont="1" applyFill="1" applyBorder="1" applyAlignment="1">
      <alignment horizontal="right" vertical="center"/>
    </xf>
    <xf numFmtId="0" fontId="11" fillId="0" borderId="0" xfId="0" applyFont="1" applyFill="1" applyBorder="1" applyAlignment="1">
      <alignment horizontal="right" vertical="center" wrapText="1"/>
    </xf>
    <xf numFmtId="0" fontId="11" fillId="0" borderId="0" xfId="0" applyFont="1" applyFill="1" applyBorder="1" applyAlignment="1">
      <alignment horizontal="right"/>
    </xf>
    <xf numFmtId="0" fontId="6" fillId="0" borderId="0" xfId="0" applyFont="1" applyFill="1" applyBorder="1" applyAlignment="1">
      <alignment horizontal="right"/>
    </xf>
    <xf numFmtId="3" fontId="9" fillId="0" borderId="0" xfId="0" applyNumberFormat="1" applyFont="1" applyFill="1" applyBorder="1" applyAlignment="1">
      <alignment horizontal="right" vertical="center" wrapText="1"/>
    </xf>
    <xf numFmtId="0" fontId="11" fillId="0" borderId="0" xfId="0" applyFont="1" applyFill="1" applyBorder="1" applyAlignment="1">
      <alignment horizontal="right" vertical="center" indent="1"/>
    </xf>
    <xf numFmtId="9" fontId="6" fillId="0" borderId="1" xfId="87" applyNumberFormat="1" applyFont="1" applyBorder="1" applyAlignment="1">
      <alignment horizontal="right" vertical="center" wrapText="1"/>
    </xf>
    <xf numFmtId="6" fontId="6" fillId="0" borderId="0" xfId="0" applyNumberFormat="1" applyFont="1" applyFill="1" applyBorder="1" applyAlignment="1">
      <alignment horizontal="right" vertical="center" wrapText="1"/>
    </xf>
    <xf numFmtId="0" fontId="11" fillId="4" borderId="1" xfId="0" applyFont="1" applyFill="1" applyBorder="1" applyAlignment="1">
      <alignment vertical="center" wrapText="1"/>
    </xf>
    <xf numFmtId="0" fontId="11" fillId="4" borderId="1" xfId="0" applyFont="1" applyFill="1" applyBorder="1" applyAlignment="1">
      <alignment horizontal="right" vertical="center" wrapText="1"/>
    </xf>
    <xf numFmtId="9" fontId="6" fillId="0" borderId="0" xfId="87" applyNumberFormat="1" applyFont="1" applyBorder="1" applyAlignment="1">
      <alignment horizontal="right" vertical="center" wrapText="1"/>
    </xf>
    <xf numFmtId="0" fontId="7" fillId="0" borderId="0" xfId="0" applyFont="1" applyAlignment="1">
      <alignment horizontal="left" vertical="top" wrapText="1"/>
    </xf>
    <xf numFmtId="0" fontId="18" fillId="0" borderId="0" xfId="0" applyFont="1" applyAlignment="1">
      <alignment horizontal="left" vertical="top" wrapText="1"/>
    </xf>
    <xf numFmtId="0" fontId="15" fillId="0" borderId="0" xfId="0" applyFont="1" applyAlignment="1">
      <alignment horizontal="left" vertical="top" wrapText="1"/>
    </xf>
    <xf numFmtId="0" fontId="11" fillId="4" borderId="9"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2" xfId="0" applyFont="1" applyFill="1" applyBorder="1" applyAlignment="1">
      <alignment horizontal="left" vertical="center"/>
    </xf>
    <xf numFmtId="0" fontId="11" fillId="4" borderId="10" xfId="0" applyFont="1" applyFill="1" applyBorder="1" applyAlignment="1">
      <alignment horizontal="left" vertical="center"/>
    </xf>
    <xf numFmtId="0" fontId="11" fillId="4" borderId="8" xfId="0" applyFont="1" applyFill="1" applyBorder="1" applyAlignment="1">
      <alignment horizontal="center" vertical="center"/>
    </xf>
    <xf numFmtId="0" fontId="11" fillId="4" borderId="9" xfId="0" applyFont="1" applyFill="1" applyBorder="1" applyAlignment="1">
      <alignment horizontal="center" vertical="center"/>
    </xf>
    <xf numFmtId="0" fontId="28" fillId="0" borderId="0" xfId="0" applyFont="1" applyFill="1" applyBorder="1" applyAlignment="1">
      <alignment horizontal="center" vertical="top"/>
    </xf>
    <xf numFmtId="0" fontId="28" fillId="0" borderId="0" xfId="0" applyFont="1" applyFill="1" applyBorder="1" applyAlignment="1">
      <alignment horizontal="center"/>
    </xf>
    <xf numFmtId="0" fontId="11" fillId="4" borderId="5" xfId="0" applyFont="1" applyFill="1" applyBorder="1" applyAlignment="1">
      <alignment horizontal="center" vertical="center" wrapText="1"/>
    </xf>
    <xf numFmtId="0" fontId="5" fillId="0" borderId="0" xfId="0" applyFont="1" applyAlignment="1">
      <alignment vertical="center" wrapText="1"/>
    </xf>
    <xf numFmtId="0" fontId="24" fillId="0" borderId="0" xfId="0" applyFont="1" applyAlignment="1">
      <alignment vertical="center" wrapText="1"/>
    </xf>
    <xf numFmtId="0" fontId="11" fillId="4" borderId="3" xfId="0" applyFont="1" applyFill="1" applyBorder="1" applyAlignment="1">
      <alignment wrapText="1"/>
    </xf>
    <xf numFmtId="0" fontId="11" fillId="4" borderId="5" xfId="0" applyFont="1" applyFill="1" applyBorder="1" applyAlignment="1">
      <alignment wrapText="1"/>
    </xf>
    <xf numFmtId="0" fontId="10" fillId="4" borderId="3" xfId="0" applyFont="1" applyFill="1" applyBorder="1" applyAlignment="1">
      <alignment vertical="center"/>
    </xf>
    <xf numFmtId="0" fontId="10" fillId="4" borderId="4" xfId="0" applyFont="1" applyFill="1" applyBorder="1" applyAlignment="1">
      <alignment vertical="center"/>
    </xf>
    <xf numFmtId="0" fontId="10" fillId="4" borderId="5" xfId="0" applyFont="1" applyFill="1" applyBorder="1" applyAlignment="1">
      <alignment vertical="center"/>
    </xf>
    <xf numFmtId="0" fontId="11" fillId="4" borderId="1" xfId="0" applyFont="1" applyFill="1" applyBorder="1" applyAlignment="1">
      <alignment vertical="center" wrapText="1"/>
    </xf>
    <xf numFmtId="0" fontId="10" fillId="3" borderId="1" xfId="0" applyFont="1" applyFill="1" applyBorder="1" applyAlignment="1">
      <alignment horizontal="left" vertical="center" wrapText="1" indent="2"/>
    </xf>
    <xf numFmtId="0" fontId="10" fillId="3" borderId="1" xfId="0" applyFont="1" applyFill="1" applyBorder="1" applyAlignment="1">
      <alignment horizontal="left" vertical="center" wrapText="1" indent="4"/>
    </xf>
    <xf numFmtId="0" fontId="5" fillId="0" borderId="7" xfId="0" applyFont="1" applyBorder="1" applyAlignment="1">
      <alignment vertical="center" wrapText="1"/>
    </xf>
    <xf numFmtId="0" fontId="10" fillId="3" borderId="1" xfId="0" applyFont="1" applyFill="1" applyBorder="1" applyAlignment="1">
      <alignment vertical="center" wrapText="1"/>
    </xf>
    <xf numFmtId="0" fontId="11" fillId="0" borderId="0" xfId="0" applyFont="1" applyFill="1" applyBorder="1" applyAlignment="1">
      <alignment horizontal="right" vertical="center" wrapText="1"/>
    </xf>
    <xf numFmtId="0" fontId="11" fillId="4" borderId="1" xfId="0" applyFont="1" applyFill="1" applyBorder="1" applyAlignment="1">
      <alignment horizontal="right" vertical="center" wrapText="1"/>
    </xf>
    <xf numFmtId="0" fontId="11" fillId="4" borderId="1" xfId="0" applyFont="1" applyFill="1" applyBorder="1" applyAlignment="1">
      <alignment horizontal="right" vertical="center"/>
    </xf>
    <xf numFmtId="0" fontId="6" fillId="0" borderId="0" xfId="0" applyFont="1" applyFill="1" applyBorder="1" applyAlignment="1">
      <alignment horizontal="right" vertical="top" wrapText="1"/>
    </xf>
    <xf numFmtId="166" fontId="6" fillId="0" borderId="1" xfId="0" applyNumberFormat="1" applyFont="1" applyBorder="1" applyAlignment="1">
      <alignment horizontal="right" vertical="top" wrapText="1"/>
    </xf>
    <xf numFmtId="0" fontId="11" fillId="0" borderId="0" xfId="0" applyFont="1" applyFill="1" applyBorder="1" applyAlignment="1">
      <alignment horizontal="right" vertical="center"/>
    </xf>
    <xf numFmtId="0" fontId="6" fillId="0" borderId="1" xfId="0" applyFont="1" applyBorder="1" applyAlignment="1">
      <alignment horizontal="right" vertical="top" wrapText="1"/>
    </xf>
    <xf numFmtId="0" fontId="9" fillId="0" borderId="0" xfId="0" applyFont="1" applyFill="1" applyBorder="1" applyAlignment="1">
      <alignment horizontal="right" vertical="top" wrapText="1"/>
    </xf>
    <xf numFmtId="0" fontId="6" fillId="0" borderId="1" xfId="0" applyFont="1" applyBorder="1" applyAlignment="1">
      <alignment horizontal="left" vertical="top" wrapText="1" indent="1"/>
    </xf>
    <xf numFmtId="0" fontId="5" fillId="0" borderId="0" xfId="0" applyFont="1" applyAlignment="1">
      <alignment horizontal="left" vertical="center" wrapText="1"/>
    </xf>
    <xf numFmtId="0" fontId="5" fillId="0" borderId="0" xfId="0" applyFont="1" applyAlignment="1">
      <alignment horizontal="left" vertical="top" wrapText="1"/>
    </xf>
    <xf numFmtId="0" fontId="11" fillId="4" borderId="2" xfId="0" applyFont="1" applyFill="1" applyBorder="1" applyAlignment="1">
      <alignment vertical="center" wrapText="1"/>
    </xf>
    <xf numFmtId="0" fontId="11" fillId="4" borderId="6" xfId="0" applyFont="1" applyFill="1" applyBorder="1" applyAlignment="1">
      <alignment vertical="center" wrapText="1"/>
    </xf>
    <xf numFmtId="0" fontId="10" fillId="4" borderId="2" xfId="0" applyFont="1" applyFill="1" applyBorder="1" applyAlignment="1">
      <alignment vertical="center" wrapText="1"/>
    </xf>
    <xf numFmtId="0" fontId="10" fillId="4" borderId="6" xfId="0" applyFont="1" applyFill="1" applyBorder="1" applyAlignment="1">
      <alignment vertical="center"/>
    </xf>
    <xf numFmtId="0" fontId="6" fillId="0" borderId="1" xfId="0" applyFont="1" applyBorder="1" applyAlignment="1">
      <alignment vertical="top" wrapText="1"/>
    </xf>
    <xf numFmtId="0" fontId="6" fillId="0" borderId="0" xfId="0" applyFont="1" applyAlignment="1">
      <alignment vertical="center" wrapText="1"/>
    </xf>
    <xf numFmtId="0" fontId="6" fillId="0" borderId="1" xfId="0" applyFont="1" applyBorder="1" applyAlignment="1">
      <alignment horizontal="left" wrapText="1"/>
    </xf>
    <xf numFmtId="0" fontId="6" fillId="0" borderId="1" xfId="0" applyFont="1" applyBorder="1" applyAlignment="1">
      <alignment horizontal="left"/>
    </xf>
    <xf numFmtId="0" fontId="5" fillId="0" borderId="7" xfId="0" applyFont="1" applyBorder="1" applyAlignment="1">
      <alignment horizontal="left" vertical="center" wrapText="1"/>
    </xf>
    <xf numFmtId="0" fontId="26" fillId="0" borderId="0" xfId="0" applyFont="1"/>
    <xf numFmtId="172" fontId="6" fillId="0" borderId="1" xfId="88" applyNumberFormat="1" applyFont="1" applyBorder="1" applyAlignment="1">
      <alignment horizontal="right" vertical="center" wrapText="1"/>
    </xf>
    <xf numFmtId="0" fontId="11" fillId="4" borderId="1" xfId="0" applyFont="1" applyFill="1" applyBorder="1" applyAlignment="1">
      <alignment vertical="center"/>
    </xf>
    <xf numFmtId="0" fontId="6" fillId="0" borderId="1" xfId="0" applyFont="1" applyBorder="1" applyAlignment="1">
      <alignment vertical="center"/>
    </xf>
    <xf numFmtId="9" fontId="6" fillId="0" borderId="1" xfId="0" applyNumberFormat="1" applyFont="1" applyBorder="1"/>
    <xf numFmtId="166" fontId="9" fillId="0" borderId="1" xfId="0" applyNumberFormat="1" applyFont="1" applyBorder="1" applyAlignment="1">
      <alignment horizontal="right" vertical="top" wrapText="1"/>
    </xf>
    <xf numFmtId="172" fontId="9" fillId="0" borderId="1" xfId="88" applyNumberFormat="1" applyFont="1" applyBorder="1" applyAlignment="1">
      <alignment horizontal="right" vertical="center" wrapText="1"/>
    </xf>
    <xf numFmtId="165" fontId="9" fillId="0" borderId="1" xfId="0" applyNumberFormat="1" applyFont="1" applyBorder="1" applyAlignment="1">
      <alignment horizontal="right" vertical="center"/>
    </xf>
    <xf numFmtId="0" fontId="5" fillId="0" borderId="0" xfId="0" applyFont="1" applyBorder="1" applyAlignment="1">
      <alignment horizontal="left" vertical="center" wrapText="1"/>
    </xf>
    <xf numFmtId="2" fontId="6" fillId="0" borderId="1" xfId="0" applyNumberFormat="1" applyFont="1" applyBorder="1" applyAlignment="1">
      <alignment horizontal="right"/>
    </xf>
    <xf numFmtId="0" fontId="11" fillId="0" borderId="0" xfId="0" applyFont="1" applyAlignment="1">
      <alignment vertical="center" wrapText="1"/>
    </xf>
    <xf numFmtId="0" fontId="11" fillId="0" borderId="0" xfId="0" applyFont="1" applyAlignment="1">
      <alignment vertical="center"/>
    </xf>
    <xf numFmtId="0" fontId="34" fillId="0" borderId="0" xfId="0" applyFont="1" applyAlignment="1">
      <alignment vertical="center" wrapText="1"/>
    </xf>
    <xf numFmtId="0" fontId="11" fillId="4" borderId="8" xfId="0" applyFont="1" applyFill="1" applyBorder="1" applyAlignment="1">
      <alignment vertical="center" wrapText="1"/>
    </xf>
    <xf numFmtId="0" fontId="11" fillId="4" borderId="7" xfId="0" applyFont="1" applyFill="1" applyBorder="1" applyAlignment="1">
      <alignment vertical="center" wrapText="1"/>
    </xf>
    <xf numFmtId="0" fontId="11" fillId="4" borderId="9" xfId="0" applyFont="1" applyFill="1" applyBorder="1" applyAlignment="1">
      <alignment vertical="center" wrapText="1"/>
    </xf>
    <xf numFmtId="0" fontId="11" fillId="4" borderId="2" xfId="0" applyFont="1" applyFill="1" applyBorder="1" applyAlignment="1">
      <alignment horizontal="right" vertical="center" wrapText="1"/>
    </xf>
    <xf numFmtId="0" fontId="11" fillId="4" borderId="15" xfId="0" applyFont="1" applyFill="1" applyBorder="1" applyAlignment="1">
      <alignment vertical="center" wrapText="1"/>
    </xf>
    <xf numFmtId="0" fontId="11" fillId="4" borderId="0" xfId="0" applyFont="1" applyFill="1" applyBorder="1" applyAlignment="1">
      <alignment vertical="center" wrapText="1"/>
    </xf>
    <xf numFmtId="0" fontId="11" fillId="4" borderId="12" xfId="0" applyFont="1" applyFill="1" applyBorder="1" applyAlignment="1">
      <alignment vertical="center" wrapText="1"/>
    </xf>
    <xf numFmtId="0" fontId="11" fillId="0" borderId="4" xfId="0" applyFont="1" applyFill="1" applyBorder="1" applyAlignment="1">
      <alignment vertical="center" wrapText="1"/>
    </xf>
    <xf numFmtId="0" fontId="11" fillId="0" borderId="5" xfId="0" applyFont="1" applyFill="1" applyBorder="1" applyAlignment="1">
      <alignment vertical="center" wrapText="1"/>
    </xf>
    <xf numFmtId="0" fontId="11" fillId="0" borderId="4" xfId="0" applyFont="1" applyFill="1" applyBorder="1" applyAlignment="1">
      <alignment horizontal="left" vertical="top" wrapText="1"/>
    </xf>
    <xf numFmtId="0" fontId="11" fillId="0" borderId="5" xfId="0" applyFont="1" applyFill="1" applyBorder="1" applyAlignment="1">
      <alignment horizontal="left" vertical="top" wrapText="1"/>
    </xf>
    <xf numFmtId="0" fontId="6" fillId="0" borderId="3" xfId="0" applyFont="1" applyFill="1" applyBorder="1" applyAlignment="1">
      <alignment vertical="center" wrapText="1"/>
    </xf>
    <xf numFmtId="0" fontId="6" fillId="0" borderId="3" xfId="0" applyFont="1" applyFill="1" applyBorder="1" applyAlignment="1">
      <alignment horizontal="left" vertical="top" wrapText="1"/>
    </xf>
    <xf numFmtId="0" fontId="6" fillId="0" borderId="1" xfId="0" applyFont="1" applyFill="1" applyBorder="1" applyAlignment="1">
      <alignment horizontal="right" vertical="center" wrapText="1"/>
    </xf>
    <xf numFmtId="0" fontId="5" fillId="0" borderId="7" xfId="0" applyFont="1" applyBorder="1" applyAlignment="1">
      <alignment vertical="center"/>
    </xf>
    <xf numFmtId="0" fontId="5" fillId="0" borderId="0" xfId="0" applyFont="1" applyBorder="1" applyAlignment="1">
      <alignment vertical="center"/>
    </xf>
    <xf numFmtId="0" fontId="5" fillId="0" borderId="0" xfId="0" applyFont="1" applyAlignment="1">
      <alignment vertical="top"/>
    </xf>
    <xf numFmtId="0" fontId="11" fillId="4" borderId="7" xfId="0" applyFont="1" applyFill="1" applyBorder="1" applyAlignment="1">
      <alignment horizontal="center"/>
    </xf>
    <xf numFmtId="0" fontId="11" fillId="4" borderId="9" xfId="0" applyFont="1" applyFill="1" applyBorder="1" applyAlignment="1">
      <alignment horizontal="center"/>
    </xf>
    <xf numFmtId="0" fontId="11" fillId="0" borderId="17"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8" xfId="0" applyFont="1" applyBorder="1" applyAlignment="1">
      <alignment horizontal="center" vertical="center" wrapText="1"/>
    </xf>
    <xf numFmtId="0" fontId="28" fillId="3" borderId="19" xfId="0" applyFont="1" applyFill="1" applyBorder="1" applyAlignment="1">
      <alignment horizontal="center"/>
    </xf>
    <xf numFmtId="0" fontId="28" fillId="3" borderId="20" xfId="0" applyFont="1" applyFill="1" applyBorder="1" applyAlignment="1">
      <alignment horizontal="center"/>
    </xf>
    <xf numFmtId="0" fontId="28" fillId="3" borderId="21" xfId="0" applyFont="1" applyFill="1" applyBorder="1" applyAlignment="1">
      <alignment horizontal="center"/>
    </xf>
    <xf numFmtId="0" fontId="11" fillId="4" borderId="8" xfId="0" applyFont="1" applyFill="1" applyBorder="1" applyAlignment="1">
      <alignment horizontal="center"/>
    </xf>
    <xf numFmtId="0" fontId="11" fillId="0" borderId="11" xfId="0" applyFont="1" applyBorder="1" applyAlignment="1">
      <alignment horizontal="center" vertical="center" wrapText="1"/>
    </xf>
    <xf numFmtId="0" fontId="28" fillId="3" borderId="22" xfId="0" applyFont="1" applyFill="1" applyBorder="1" applyAlignment="1">
      <alignment horizontal="center"/>
    </xf>
    <xf numFmtId="0" fontId="28" fillId="3" borderId="23" xfId="0" applyFont="1" applyFill="1" applyBorder="1" applyAlignment="1">
      <alignment horizontal="center"/>
    </xf>
    <xf numFmtId="0" fontId="28" fillId="3" borderId="24" xfId="0" applyFont="1" applyFill="1" applyBorder="1" applyAlignment="1">
      <alignment horizontal="center"/>
    </xf>
    <xf numFmtId="0" fontId="28" fillId="3" borderId="25" xfId="0" applyFont="1" applyFill="1" applyBorder="1" applyAlignment="1">
      <alignment horizontal="center"/>
    </xf>
    <xf numFmtId="0" fontId="11" fillId="0" borderId="18" xfId="0" applyFont="1" applyFill="1" applyBorder="1" applyAlignment="1">
      <alignment horizontal="center" vertical="center" wrapText="1"/>
    </xf>
    <xf numFmtId="0" fontId="28" fillId="3" borderId="16" xfId="0" applyFont="1" applyFill="1" applyBorder="1" applyAlignment="1">
      <alignment horizontal="center" vertical="top"/>
    </xf>
    <xf numFmtId="0" fontId="11" fillId="0" borderId="17" xfId="0" applyFont="1" applyFill="1" applyBorder="1" applyAlignment="1">
      <alignment horizontal="center" vertical="center" wrapText="1"/>
    </xf>
  </cellXfs>
  <cellStyles count="89">
    <cellStyle name="Comma" xfId="88" builtinId="3"/>
    <cellStyle name="Comma 2" xfId="62" xr:uid="{00000000-0005-0000-0000-000001000000}"/>
    <cellStyle name="Followed Hyperlink" xfId="24" builtinId="9" hidden="1"/>
    <cellStyle name="Followed Hyperlink" xfId="26" builtinId="9" hidden="1"/>
    <cellStyle name="Followed Hyperlink" xfId="30" builtinId="9" hidden="1"/>
    <cellStyle name="Followed Hyperlink" xfId="32" builtinId="9" hidden="1"/>
    <cellStyle name="Followed Hyperlink" xfId="34" builtinId="9" hidden="1"/>
    <cellStyle name="Followed Hyperlink" xfId="38" builtinId="9" hidden="1"/>
    <cellStyle name="Followed Hyperlink" xfId="40" builtinId="9" hidden="1"/>
    <cellStyle name="Followed Hyperlink" xfId="42" builtinId="9" hidden="1"/>
    <cellStyle name="Followed Hyperlink" xfId="46" builtinId="9" hidden="1"/>
    <cellStyle name="Followed Hyperlink" xfId="48" builtinId="9" hidden="1"/>
    <cellStyle name="Followed Hyperlink" xfId="50" builtinId="9" hidden="1"/>
    <cellStyle name="Followed Hyperlink" xfId="54" builtinId="9" hidden="1"/>
    <cellStyle name="Followed Hyperlink" xfId="56" builtinId="9" hidden="1"/>
    <cellStyle name="Followed Hyperlink" xfId="58" builtinId="9" hidden="1"/>
    <cellStyle name="Followed Hyperlink" xfId="61" builtinId="9" hidden="1"/>
    <cellStyle name="Followed Hyperlink" xfId="60" builtinId="9" hidden="1"/>
    <cellStyle name="Followed Hyperlink" xfId="52" builtinId="9" hidden="1"/>
    <cellStyle name="Followed Hyperlink" xfId="44" builtinId="9" hidden="1"/>
    <cellStyle name="Followed Hyperlink" xfId="36" builtinId="9" hidden="1"/>
    <cellStyle name="Followed Hyperlink" xfId="28" builtinId="9" hidden="1"/>
    <cellStyle name="Followed Hyperlink" xfId="10"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12" builtinId="9" hidden="1"/>
    <cellStyle name="Followed Hyperlink" xfId="6" builtinId="9" hidden="1"/>
    <cellStyle name="Followed Hyperlink" xfId="8" builtinId="9" hidden="1"/>
    <cellStyle name="Followed Hyperlink" xfId="4" builtinId="9" hidden="1"/>
    <cellStyle name="Followed Hyperlink" xfId="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Hyperlink" xfId="47" builtinId="8" hidden="1"/>
    <cellStyle name="Hyperlink" xfId="49" builtinId="8" hidden="1"/>
    <cellStyle name="Hyperlink" xfId="53" builtinId="8" hidden="1"/>
    <cellStyle name="Hyperlink" xfId="55" builtinId="8" hidden="1"/>
    <cellStyle name="Hyperlink" xfId="57" builtinId="8" hidden="1"/>
    <cellStyle name="Hyperlink" xfId="59" builtinId="8" hidden="1"/>
    <cellStyle name="Hyperlink" xfId="51"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35" builtinId="8" hidden="1"/>
    <cellStyle name="Hyperlink" xfId="19"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5" builtinId="8" hidden="1"/>
    <cellStyle name="Hyperlink" xfId="7" builtinId="8" hidden="1"/>
    <cellStyle name="Hyperlink" xfId="3" builtinId="8" hidden="1"/>
    <cellStyle name="Hyperlink" xfId="1" builtinId="8" hidden="1"/>
    <cellStyle name="Normal" xfId="0" builtinId="0"/>
    <cellStyle name="Percent" xfId="87" builtinId="5"/>
  </cellStyles>
  <dxfs count="0"/>
  <tableStyles count="0" defaultTableStyle="TableStyleMedium9" defaultPivotStyle="PivotStyleMedium4"/>
  <colors>
    <mruColors>
      <color rgb="FFFFFD78"/>
      <color rgb="FF008080"/>
      <color rgb="FFE3D179"/>
      <color rgb="FF74913B"/>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customXml" Target="../customXml/item6.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119530</xdr:colOff>
      <xdr:row>0</xdr:row>
      <xdr:rowOff>109424</xdr:rowOff>
    </xdr:from>
    <xdr:to>
      <xdr:col>0</xdr:col>
      <xdr:colOff>2106705</xdr:colOff>
      <xdr:row>3</xdr:row>
      <xdr:rowOff>122870</xdr:rowOff>
    </xdr:to>
    <xdr:pic>
      <xdr:nvPicPr>
        <xdr:cNvPr id="3" name="Picture 2">
          <a:extLst>
            <a:ext uri="{FF2B5EF4-FFF2-40B4-BE49-F238E27FC236}">
              <a16:creationId xmlns:a16="http://schemas.microsoft.com/office/drawing/2014/main" id="{A2351979-A6C0-DA4E-A855-0423352274F7}"/>
            </a:ext>
          </a:extLst>
        </xdr:cNvPr>
        <xdr:cNvPicPr>
          <a:picLocks noChangeAspect="1" noChangeArrowheads="1"/>
        </xdr:cNvPicPr>
      </xdr:nvPicPr>
      <xdr:blipFill>
        <a:blip xmlns:r="http://schemas.openxmlformats.org/officeDocument/2006/relationships" r:embed="rId1"/>
        <a:stretch>
          <a:fillRect/>
        </a:stretch>
      </xdr:blipFill>
      <xdr:spPr bwMode="auto">
        <a:xfrm>
          <a:off x="119530" y="109424"/>
          <a:ext cx="1987175" cy="5961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17503</xdr:colOff>
      <xdr:row>0</xdr:row>
      <xdr:rowOff>74706</xdr:rowOff>
    </xdr:from>
    <xdr:to>
      <xdr:col>0</xdr:col>
      <xdr:colOff>1999553</xdr:colOff>
      <xdr:row>3</xdr:row>
      <xdr:rowOff>97821</xdr:rowOff>
    </xdr:to>
    <xdr:pic>
      <xdr:nvPicPr>
        <xdr:cNvPr id="4" name="Picture 3">
          <a:extLst>
            <a:ext uri="{FF2B5EF4-FFF2-40B4-BE49-F238E27FC236}">
              <a16:creationId xmlns:a16="http://schemas.microsoft.com/office/drawing/2014/main" id="{AA69CC24-1912-A04D-B715-1FFDD4E3B514}"/>
            </a:ext>
          </a:extLst>
        </xdr:cNvPr>
        <xdr:cNvPicPr>
          <a:picLocks noChangeAspect="1" noChangeArrowheads="1"/>
        </xdr:cNvPicPr>
      </xdr:nvPicPr>
      <xdr:blipFill>
        <a:blip xmlns:r="http://schemas.openxmlformats.org/officeDocument/2006/relationships" r:embed="rId1"/>
        <a:stretch>
          <a:fillRect/>
        </a:stretch>
      </xdr:blipFill>
      <xdr:spPr bwMode="auto">
        <a:xfrm>
          <a:off x="17503" y="74706"/>
          <a:ext cx="1982050" cy="5946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4170</xdr:rowOff>
    </xdr:from>
    <xdr:to>
      <xdr:col>0</xdr:col>
      <xdr:colOff>1987175</xdr:colOff>
      <xdr:row>3</xdr:row>
      <xdr:rowOff>31012</xdr:rowOff>
    </xdr:to>
    <xdr:pic>
      <xdr:nvPicPr>
        <xdr:cNvPr id="4" name="Picture 3">
          <a:extLst>
            <a:ext uri="{FF2B5EF4-FFF2-40B4-BE49-F238E27FC236}">
              <a16:creationId xmlns:a16="http://schemas.microsoft.com/office/drawing/2014/main" id="{CFA57791-652A-0B4D-A102-72437D0147B3}"/>
            </a:ext>
          </a:extLst>
        </xdr:cNvPr>
        <xdr:cNvPicPr>
          <a:picLocks noChangeAspect="1" noChangeArrowheads="1"/>
        </xdr:cNvPicPr>
      </xdr:nvPicPr>
      <xdr:blipFill>
        <a:blip xmlns:r="http://schemas.openxmlformats.org/officeDocument/2006/relationships" r:embed="rId1"/>
        <a:stretch>
          <a:fillRect/>
        </a:stretch>
      </xdr:blipFill>
      <xdr:spPr bwMode="auto">
        <a:xfrm>
          <a:off x="0" y="4170"/>
          <a:ext cx="1987175" cy="5961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96233</xdr:colOff>
      <xdr:row>0</xdr:row>
      <xdr:rowOff>74706</xdr:rowOff>
    </xdr:from>
    <xdr:to>
      <xdr:col>0</xdr:col>
      <xdr:colOff>1980589</xdr:colOff>
      <xdr:row>3</xdr:row>
      <xdr:rowOff>68513</xdr:rowOff>
    </xdr:to>
    <xdr:pic>
      <xdr:nvPicPr>
        <xdr:cNvPr id="5" name="Picture 4">
          <a:extLst>
            <a:ext uri="{FF2B5EF4-FFF2-40B4-BE49-F238E27FC236}">
              <a16:creationId xmlns:a16="http://schemas.microsoft.com/office/drawing/2014/main" id="{EB7AC001-9439-564B-B77F-7B5E2D0D7C2B}"/>
            </a:ext>
          </a:extLst>
        </xdr:cNvPr>
        <xdr:cNvPicPr>
          <a:picLocks noChangeAspect="1" noChangeArrowheads="1"/>
        </xdr:cNvPicPr>
      </xdr:nvPicPr>
      <xdr:blipFill>
        <a:blip xmlns:r="http://schemas.openxmlformats.org/officeDocument/2006/relationships" r:embed="rId1"/>
        <a:stretch>
          <a:fillRect/>
        </a:stretch>
      </xdr:blipFill>
      <xdr:spPr bwMode="auto">
        <a:xfrm>
          <a:off x="96233" y="74706"/>
          <a:ext cx="1884356" cy="5653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133166</xdr:colOff>
      <xdr:row>0</xdr:row>
      <xdr:rowOff>119529</xdr:rowOff>
    </xdr:from>
    <xdr:to>
      <xdr:col>0</xdr:col>
      <xdr:colOff>2033302</xdr:colOff>
      <xdr:row>3</xdr:row>
      <xdr:rowOff>124715</xdr:rowOff>
    </xdr:to>
    <xdr:pic>
      <xdr:nvPicPr>
        <xdr:cNvPr id="3" name="Picture 2">
          <a:extLst>
            <a:ext uri="{FF2B5EF4-FFF2-40B4-BE49-F238E27FC236}">
              <a16:creationId xmlns:a16="http://schemas.microsoft.com/office/drawing/2014/main" id="{F04D6050-BFA8-BD40-B6EB-6D768B300A46}"/>
            </a:ext>
          </a:extLst>
        </xdr:cNvPr>
        <xdr:cNvPicPr>
          <a:picLocks noChangeAspect="1" noChangeArrowheads="1"/>
        </xdr:cNvPicPr>
      </xdr:nvPicPr>
      <xdr:blipFill>
        <a:blip xmlns:r="http://schemas.openxmlformats.org/officeDocument/2006/relationships" r:embed="rId1"/>
        <a:stretch>
          <a:fillRect/>
        </a:stretch>
      </xdr:blipFill>
      <xdr:spPr bwMode="auto">
        <a:xfrm>
          <a:off x="133166" y="119529"/>
          <a:ext cx="1900136" cy="570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2:R56"/>
  <sheetViews>
    <sheetView showGridLines="0" zoomScale="85" zoomScaleNormal="85" workbookViewId="0">
      <pane ySplit="6" topLeftCell="A35" activePane="bottomLeft" state="frozen"/>
      <selection pane="bottomLeft" activeCell="D39" sqref="D39"/>
    </sheetView>
  </sheetViews>
  <sheetFormatPr defaultColWidth="58.875" defaultRowHeight="15" x14ac:dyDescent="0.25"/>
  <cols>
    <col min="1" max="1" width="56.5" style="1" customWidth="1"/>
    <col min="2" max="18" width="19.375" style="1" customWidth="1"/>
    <col min="19" max="16384" width="58.875" style="1"/>
  </cols>
  <sheetData>
    <row r="2" spans="1:6" ht="15.75" x14ac:dyDescent="0.25">
      <c r="A2"/>
    </row>
    <row r="5" spans="1:6" ht="27.75" x14ac:dyDescent="0.25">
      <c r="A5" s="144" t="s">
        <v>257</v>
      </c>
      <c r="B5" s="144"/>
      <c r="C5" s="144"/>
      <c r="D5" s="144"/>
      <c r="E5" s="144"/>
      <c r="F5" s="144"/>
    </row>
    <row r="6" spans="1:6" ht="27.75" x14ac:dyDescent="0.25">
      <c r="A6" s="145" t="s">
        <v>5</v>
      </c>
      <c r="B6" s="146"/>
      <c r="C6" s="146"/>
      <c r="D6" s="146"/>
      <c r="E6" s="146"/>
      <c r="F6" s="146"/>
    </row>
    <row r="7" spans="1:6" ht="15.75" x14ac:dyDescent="0.25">
      <c r="A7" s="5"/>
      <c r="B7" s="5"/>
    </row>
    <row r="8" spans="1:6" ht="15.75" x14ac:dyDescent="0.25">
      <c r="A8" s="16" t="s">
        <v>213</v>
      </c>
    </row>
    <row r="10" spans="1:6" ht="15.75" x14ac:dyDescent="0.25">
      <c r="A10" s="55" t="s">
        <v>214</v>
      </c>
      <c r="B10" s="43">
        <v>2020</v>
      </c>
    </row>
    <row r="11" spans="1:6" ht="15.75" x14ac:dyDescent="0.25">
      <c r="A11" s="68" t="s">
        <v>1</v>
      </c>
      <c r="B11" s="69"/>
    </row>
    <row r="12" spans="1:6" x14ac:dyDescent="0.25">
      <c r="A12" s="66" t="s">
        <v>40</v>
      </c>
      <c r="B12" s="106">
        <v>0.81200000000000006</v>
      </c>
    </row>
    <row r="13" spans="1:6" x14ac:dyDescent="0.25">
      <c r="A13" s="62" t="s">
        <v>41</v>
      </c>
      <c r="B13" s="65">
        <v>0.188</v>
      </c>
    </row>
    <row r="14" spans="1:6" ht="15.75" x14ac:dyDescent="0.25">
      <c r="A14" s="94" t="s">
        <v>215</v>
      </c>
      <c r="B14" s="61"/>
    </row>
    <row r="15" spans="1:6" x14ac:dyDescent="0.25">
      <c r="A15" s="62" t="s">
        <v>6</v>
      </c>
      <c r="B15" s="65">
        <v>0.127</v>
      </c>
    </row>
    <row r="16" spans="1:6" x14ac:dyDescent="0.25">
      <c r="A16" s="62" t="s">
        <v>7</v>
      </c>
      <c r="B16" s="65">
        <v>0.53800000000000003</v>
      </c>
    </row>
    <row r="17" spans="1:2" x14ac:dyDescent="0.25">
      <c r="A17" s="62" t="s">
        <v>8</v>
      </c>
      <c r="B17" s="65">
        <v>0.33500000000000002</v>
      </c>
    </row>
    <row r="18" spans="1:2" ht="15.75" x14ac:dyDescent="0.25">
      <c r="A18" s="107" t="s">
        <v>256</v>
      </c>
      <c r="B18" s="61"/>
    </row>
    <row r="19" spans="1:2" x14ac:dyDescent="0.25">
      <c r="A19" s="62" t="s">
        <v>9</v>
      </c>
      <c r="B19" s="47" t="s">
        <v>258</v>
      </c>
    </row>
    <row r="20" spans="1:2" x14ac:dyDescent="0.25">
      <c r="A20" s="62" t="s">
        <v>10</v>
      </c>
      <c r="B20" s="47" t="s">
        <v>286</v>
      </c>
    </row>
    <row r="21" spans="1:2" x14ac:dyDescent="0.25">
      <c r="A21" s="62" t="s">
        <v>11</v>
      </c>
      <c r="B21" s="47" t="s">
        <v>287</v>
      </c>
    </row>
    <row r="22" spans="1:2" x14ac:dyDescent="0.25">
      <c r="A22" s="62" t="s">
        <v>12</v>
      </c>
      <c r="B22" s="47" t="s">
        <v>13</v>
      </c>
    </row>
    <row r="23" spans="1:2" x14ac:dyDescent="0.25">
      <c r="A23" s="62" t="s">
        <v>14</v>
      </c>
      <c r="B23" s="47" t="s">
        <v>259</v>
      </c>
    </row>
    <row r="24" spans="1:2" x14ac:dyDescent="0.25">
      <c r="A24" s="62" t="s">
        <v>15</v>
      </c>
      <c r="B24" s="47" t="s">
        <v>260</v>
      </c>
    </row>
    <row r="25" spans="1:2" x14ac:dyDescent="0.25">
      <c r="A25" s="62" t="s">
        <v>16</v>
      </c>
      <c r="B25" s="47" t="s">
        <v>288</v>
      </c>
    </row>
    <row r="26" spans="1:2" x14ac:dyDescent="0.25">
      <c r="A26" s="62" t="s">
        <v>17</v>
      </c>
      <c r="B26" s="47" t="s">
        <v>289</v>
      </c>
    </row>
    <row r="27" spans="1:2" x14ac:dyDescent="0.25">
      <c r="A27" s="62" t="s">
        <v>261</v>
      </c>
      <c r="B27" s="47" t="s">
        <v>290</v>
      </c>
    </row>
    <row r="28" spans="1:2" ht="15.75" x14ac:dyDescent="0.25">
      <c r="A28" s="94" t="s">
        <v>19</v>
      </c>
      <c r="B28" s="61">
        <v>16</v>
      </c>
    </row>
    <row r="29" spans="1:2" x14ac:dyDescent="0.25">
      <c r="A29" s="62" t="s">
        <v>40</v>
      </c>
      <c r="B29" s="65">
        <v>0.875</v>
      </c>
    </row>
    <row r="30" spans="1:2" x14ac:dyDescent="0.25">
      <c r="A30" s="62" t="s">
        <v>41</v>
      </c>
      <c r="B30" s="65">
        <v>0.125</v>
      </c>
    </row>
    <row r="31" spans="1:2" ht="15.75" x14ac:dyDescent="0.25">
      <c r="A31" s="94" t="s">
        <v>20</v>
      </c>
      <c r="B31" s="61">
        <v>303</v>
      </c>
    </row>
    <row r="32" spans="1:2" x14ac:dyDescent="0.25">
      <c r="A32" s="62" t="s">
        <v>40</v>
      </c>
      <c r="B32" s="65">
        <v>0.82499999999999996</v>
      </c>
    </row>
    <row r="33" spans="1:18" x14ac:dyDescent="0.25">
      <c r="A33" s="62" t="s">
        <v>41</v>
      </c>
      <c r="B33" s="65">
        <v>0.17499999999999999</v>
      </c>
    </row>
    <row r="34" spans="1:18" ht="15.75" x14ac:dyDescent="0.25">
      <c r="A34" s="94" t="s">
        <v>21</v>
      </c>
      <c r="B34" s="67">
        <v>5585</v>
      </c>
    </row>
    <row r="35" spans="1:18" x14ac:dyDescent="0.25">
      <c r="A35" s="62" t="s">
        <v>40</v>
      </c>
      <c r="B35" s="65">
        <v>0.67900000000000005</v>
      </c>
    </row>
    <row r="36" spans="1:18" x14ac:dyDescent="0.25">
      <c r="A36" s="62" t="s">
        <v>41</v>
      </c>
      <c r="B36" s="65">
        <v>0.32100000000000001</v>
      </c>
    </row>
    <row r="37" spans="1:18" ht="15.75" x14ac:dyDescent="0.25">
      <c r="A37" s="68" t="s">
        <v>18</v>
      </c>
      <c r="B37" s="69"/>
    </row>
    <row r="38" spans="1:18" x14ac:dyDescent="0.25">
      <c r="A38" s="62" t="s">
        <v>40</v>
      </c>
      <c r="B38" s="63">
        <v>0.73</v>
      </c>
    </row>
    <row r="39" spans="1:18" x14ac:dyDescent="0.25">
      <c r="A39" s="62" t="s">
        <v>41</v>
      </c>
      <c r="B39" s="63">
        <v>0.27</v>
      </c>
    </row>
    <row r="40" spans="1:18" x14ac:dyDescent="0.2">
      <c r="A40" s="35" t="s">
        <v>291</v>
      </c>
      <c r="B40" s="59"/>
    </row>
    <row r="43" spans="1:18" ht="16.5" thickBot="1" x14ac:dyDescent="0.3">
      <c r="A43" s="150" t="s">
        <v>262</v>
      </c>
      <c r="B43" s="152" t="s">
        <v>226</v>
      </c>
      <c r="C43" s="153"/>
      <c r="D43" s="227" t="s">
        <v>227</v>
      </c>
      <c r="E43" s="219"/>
      <c r="F43" s="219"/>
      <c r="G43" s="219"/>
      <c r="H43" s="219"/>
      <c r="I43" s="219"/>
      <c r="J43" s="219"/>
      <c r="K43" s="219"/>
      <c r="L43" s="219"/>
      <c r="M43" s="219"/>
      <c r="N43" s="219"/>
      <c r="O43" s="219"/>
      <c r="P43" s="219"/>
      <c r="Q43" s="220"/>
      <c r="R43" s="147" t="s">
        <v>228</v>
      </c>
    </row>
    <row r="44" spans="1:18" ht="15.75" thickBot="1" x14ac:dyDescent="0.3">
      <c r="A44" s="151"/>
      <c r="B44" s="234" t="s">
        <v>229</v>
      </c>
      <c r="C44" s="234" t="s">
        <v>230</v>
      </c>
      <c r="D44" s="229" t="s">
        <v>229</v>
      </c>
      <c r="E44" s="230"/>
      <c r="F44" s="230"/>
      <c r="G44" s="230"/>
      <c r="H44" s="230"/>
      <c r="I44" s="231"/>
      <c r="J44" s="232"/>
      <c r="K44" s="224" t="s">
        <v>230</v>
      </c>
      <c r="L44" s="225"/>
      <c r="M44" s="225"/>
      <c r="N44" s="225"/>
      <c r="O44" s="225"/>
      <c r="P44" s="225"/>
      <c r="Q44" s="226"/>
      <c r="R44" s="148"/>
    </row>
    <row r="45" spans="1:18" ht="31.5" x14ac:dyDescent="0.25">
      <c r="A45" s="114" t="s">
        <v>244</v>
      </c>
      <c r="B45" s="233"/>
      <c r="C45" s="235"/>
      <c r="D45" s="228" t="s">
        <v>16</v>
      </c>
      <c r="E45" s="222" t="s">
        <v>231</v>
      </c>
      <c r="F45" s="222" t="s">
        <v>232</v>
      </c>
      <c r="G45" s="222" t="s">
        <v>233</v>
      </c>
      <c r="H45" s="222" t="s">
        <v>234</v>
      </c>
      <c r="I45" s="223" t="s">
        <v>235</v>
      </c>
      <c r="J45" s="223" t="s">
        <v>261</v>
      </c>
      <c r="K45" s="221" t="s">
        <v>16</v>
      </c>
      <c r="L45" s="222" t="s">
        <v>231</v>
      </c>
      <c r="M45" s="222" t="s">
        <v>232</v>
      </c>
      <c r="N45" s="222" t="s">
        <v>233</v>
      </c>
      <c r="O45" s="222" t="s">
        <v>234</v>
      </c>
      <c r="P45" s="223" t="s">
        <v>235</v>
      </c>
      <c r="Q45" s="223" t="s">
        <v>261</v>
      </c>
      <c r="R45" s="149"/>
    </row>
    <row r="46" spans="1:18" ht="15.75" x14ac:dyDescent="0.25">
      <c r="A46" s="115" t="s">
        <v>292</v>
      </c>
      <c r="B46" s="110">
        <v>5</v>
      </c>
      <c r="C46" s="109">
        <v>2</v>
      </c>
      <c r="D46" s="123">
        <v>121</v>
      </c>
      <c r="E46" s="40">
        <v>3</v>
      </c>
      <c r="F46" s="40">
        <v>0</v>
      </c>
      <c r="G46" s="40">
        <v>17</v>
      </c>
      <c r="H46" s="40">
        <v>0</v>
      </c>
      <c r="I46" s="110">
        <v>0</v>
      </c>
      <c r="J46" s="110">
        <v>7</v>
      </c>
      <c r="K46" s="109">
        <v>38</v>
      </c>
      <c r="L46" s="40">
        <v>4</v>
      </c>
      <c r="M46" s="40">
        <v>0</v>
      </c>
      <c r="N46" s="40">
        <v>1</v>
      </c>
      <c r="O46" s="40">
        <v>0</v>
      </c>
      <c r="P46" s="110">
        <v>1</v>
      </c>
      <c r="Q46" s="110">
        <v>1</v>
      </c>
      <c r="R46" s="95">
        <f t="shared" ref="R46:R55" si="0">SUM(B46:Q46)</f>
        <v>200</v>
      </c>
    </row>
    <row r="47" spans="1:18" ht="15.75" x14ac:dyDescent="0.25">
      <c r="A47" s="115" t="s">
        <v>293</v>
      </c>
      <c r="B47" s="110">
        <v>58</v>
      </c>
      <c r="C47" s="109">
        <v>24</v>
      </c>
      <c r="D47" s="123">
        <v>536</v>
      </c>
      <c r="E47" s="40">
        <v>50</v>
      </c>
      <c r="F47" s="40">
        <v>0</v>
      </c>
      <c r="G47" s="40">
        <v>45</v>
      </c>
      <c r="H47" s="40">
        <v>3</v>
      </c>
      <c r="I47" s="110">
        <v>5</v>
      </c>
      <c r="J47" s="110">
        <v>7</v>
      </c>
      <c r="K47" s="109">
        <v>120</v>
      </c>
      <c r="L47" s="40">
        <v>22</v>
      </c>
      <c r="M47" s="40">
        <v>0</v>
      </c>
      <c r="N47" s="40">
        <v>16</v>
      </c>
      <c r="O47" s="40">
        <v>0</v>
      </c>
      <c r="P47" s="110">
        <v>1</v>
      </c>
      <c r="Q47" s="110">
        <v>1</v>
      </c>
      <c r="R47" s="95">
        <f t="shared" si="0"/>
        <v>888</v>
      </c>
    </row>
    <row r="48" spans="1:18" ht="15.75" x14ac:dyDescent="0.25">
      <c r="A48" s="115" t="s">
        <v>236</v>
      </c>
      <c r="B48" s="110">
        <v>210</v>
      </c>
      <c r="C48" s="109">
        <v>127</v>
      </c>
      <c r="D48" s="124">
        <v>1446</v>
      </c>
      <c r="E48" s="40">
        <v>121</v>
      </c>
      <c r="F48" s="40">
        <v>2</v>
      </c>
      <c r="G48" s="40">
        <v>166</v>
      </c>
      <c r="H48" s="40">
        <v>7</v>
      </c>
      <c r="I48" s="110">
        <v>27</v>
      </c>
      <c r="J48" s="110">
        <v>34</v>
      </c>
      <c r="K48" s="109">
        <v>478</v>
      </c>
      <c r="L48" s="40">
        <v>95</v>
      </c>
      <c r="M48" s="40">
        <v>1</v>
      </c>
      <c r="N48" s="40">
        <v>101</v>
      </c>
      <c r="O48" s="40">
        <v>6</v>
      </c>
      <c r="P48" s="110">
        <v>15</v>
      </c>
      <c r="Q48" s="110">
        <v>9</v>
      </c>
      <c r="R48" s="113">
        <f t="shared" si="0"/>
        <v>2845</v>
      </c>
    </row>
    <row r="49" spans="1:18" ht="15.75" x14ac:dyDescent="0.25">
      <c r="A49" s="115" t="s">
        <v>237</v>
      </c>
      <c r="B49" s="110">
        <v>38</v>
      </c>
      <c r="C49" s="109">
        <v>19</v>
      </c>
      <c r="D49" s="123">
        <v>318</v>
      </c>
      <c r="E49" s="40">
        <v>50</v>
      </c>
      <c r="F49" s="40">
        <v>0</v>
      </c>
      <c r="G49" s="40">
        <v>9</v>
      </c>
      <c r="H49" s="40">
        <v>1</v>
      </c>
      <c r="I49" s="110">
        <v>2</v>
      </c>
      <c r="J49" s="110">
        <v>4</v>
      </c>
      <c r="K49" s="109">
        <v>75</v>
      </c>
      <c r="L49" s="40">
        <v>23</v>
      </c>
      <c r="M49" s="40">
        <v>0</v>
      </c>
      <c r="N49" s="40">
        <v>6</v>
      </c>
      <c r="O49" s="40">
        <v>0</v>
      </c>
      <c r="P49" s="110">
        <v>4</v>
      </c>
      <c r="Q49" s="110">
        <v>0</v>
      </c>
      <c r="R49" s="95">
        <f t="shared" si="0"/>
        <v>549</v>
      </c>
    </row>
    <row r="50" spans="1:18" ht="15.75" x14ac:dyDescent="0.25">
      <c r="A50" s="115" t="s">
        <v>238</v>
      </c>
      <c r="B50" s="110">
        <v>6</v>
      </c>
      <c r="C50" s="109">
        <v>3</v>
      </c>
      <c r="D50" s="123">
        <v>76</v>
      </c>
      <c r="E50" s="40">
        <v>1</v>
      </c>
      <c r="F50" s="40">
        <v>0</v>
      </c>
      <c r="G50" s="40">
        <v>2</v>
      </c>
      <c r="H50" s="40">
        <v>0</v>
      </c>
      <c r="I50" s="110">
        <v>1</v>
      </c>
      <c r="J50" s="110">
        <v>0</v>
      </c>
      <c r="K50" s="109">
        <v>21</v>
      </c>
      <c r="L50" s="40">
        <v>0</v>
      </c>
      <c r="M50" s="40">
        <v>0</v>
      </c>
      <c r="N50" s="40">
        <v>1</v>
      </c>
      <c r="O50" s="40">
        <v>0</v>
      </c>
      <c r="P50" s="110">
        <v>1</v>
      </c>
      <c r="Q50" s="110">
        <v>0</v>
      </c>
      <c r="R50" s="95">
        <f t="shared" si="0"/>
        <v>112</v>
      </c>
    </row>
    <row r="51" spans="1:18" ht="15.75" x14ac:dyDescent="0.25">
      <c r="A51" s="115" t="s">
        <v>239</v>
      </c>
      <c r="B51" s="110">
        <v>5</v>
      </c>
      <c r="C51" s="109">
        <v>27</v>
      </c>
      <c r="D51" s="123">
        <v>11</v>
      </c>
      <c r="E51" s="40">
        <v>4</v>
      </c>
      <c r="F51" s="40">
        <v>0</v>
      </c>
      <c r="G51" s="40">
        <v>0</v>
      </c>
      <c r="H51" s="40">
        <v>0</v>
      </c>
      <c r="I51" s="110">
        <v>0</v>
      </c>
      <c r="J51" s="110">
        <v>0</v>
      </c>
      <c r="K51" s="109">
        <v>104</v>
      </c>
      <c r="L51" s="40">
        <v>17</v>
      </c>
      <c r="M51" s="40">
        <v>0</v>
      </c>
      <c r="N51" s="40">
        <v>1</v>
      </c>
      <c r="O51" s="40">
        <v>0</v>
      </c>
      <c r="P51" s="110">
        <v>2</v>
      </c>
      <c r="Q51" s="110">
        <v>2</v>
      </c>
      <c r="R51" s="95">
        <f t="shared" si="0"/>
        <v>173</v>
      </c>
    </row>
    <row r="52" spans="1:18" ht="15.75" x14ac:dyDescent="0.25">
      <c r="A52" s="115" t="s">
        <v>240</v>
      </c>
      <c r="B52" s="110">
        <v>574</v>
      </c>
      <c r="C52" s="109">
        <v>33</v>
      </c>
      <c r="D52" s="124">
        <v>2295</v>
      </c>
      <c r="E52" s="40">
        <v>325</v>
      </c>
      <c r="F52" s="40">
        <v>6</v>
      </c>
      <c r="G52" s="40">
        <v>29</v>
      </c>
      <c r="H52" s="40">
        <v>11</v>
      </c>
      <c r="I52" s="110">
        <v>43</v>
      </c>
      <c r="J52" s="110">
        <v>56</v>
      </c>
      <c r="K52" s="109">
        <v>186</v>
      </c>
      <c r="L52" s="40">
        <v>31</v>
      </c>
      <c r="M52" s="40">
        <v>0</v>
      </c>
      <c r="N52" s="40">
        <v>2</v>
      </c>
      <c r="O52" s="40">
        <v>4</v>
      </c>
      <c r="P52" s="110">
        <v>8</v>
      </c>
      <c r="Q52" s="110">
        <v>3</v>
      </c>
      <c r="R52" s="113">
        <f t="shared" si="0"/>
        <v>3606</v>
      </c>
    </row>
    <row r="53" spans="1:18" ht="15.75" x14ac:dyDescent="0.25">
      <c r="A53" s="115" t="s">
        <v>241</v>
      </c>
      <c r="B53" s="110">
        <v>1</v>
      </c>
      <c r="C53" s="109">
        <v>1</v>
      </c>
      <c r="D53" s="123">
        <v>100</v>
      </c>
      <c r="E53" s="40">
        <v>12</v>
      </c>
      <c r="F53" s="40">
        <v>0</v>
      </c>
      <c r="G53" s="40">
        <v>0</v>
      </c>
      <c r="H53" s="40">
        <v>2</v>
      </c>
      <c r="I53" s="110">
        <v>3</v>
      </c>
      <c r="J53" s="110">
        <v>0</v>
      </c>
      <c r="K53" s="109">
        <v>14</v>
      </c>
      <c r="L53" s="40">
        <v>5</v>
      </c>
      <c r="M53" s="40">
        <v>0</v>
      </c>
      <c r="N53" s="40">
        <v>0</v>
      </c>
      <c r="O53" s="40">
        <v>0</v>
      </c>
      <c r="P53" s="110">
        <v>1</v>
      </c>
      <c r="Q53" s="110">
        <v>0</v>
      </c>
      <c r="R53" s="95">
        <f t="shared" si="0"/>
        <v>139</v>
      </c>
    </row>
    <row r="54" spans="1:18" ht="15.75" x14ac:dyDescent="0.25">
      <c r="A54" s="115" t="s">
        <v>242</v>
      </c>
      <c r="B54" s="110">
        <v>14</v>
      </c>
      <c r="C54" s="109">
        <v>1</v>
      </c>
      <c r="D54" s="123">
        <v>7</v>
      </c>
      <c r="E54" s="40">
        <v>3</v>
      </c>
      <c r="F54" s="40">
        <v>0</v>
      </c>
      <c r="G54" s="40">
        <v>1</v>
      </c>
      <c r="H54" s="40">
        <v>0</v>
      </c>
      <c r="I54" s="110">
        <v>0</v>
      </c>
      <c r="J54" s="110">
        <v>1</v>
      </c>
      <c r="K54" s="109">
        <v>0</v>
      </c>
      <c r="L54" s="40">
        <v>0</v>
      </c>
      <c r="M54" s="40">
        <v>0</v>
      </c>
      <c r="N54" s="40">
        <v>0</v>
      </c>
      <c r="O54" s="40">
        <v>0</v>
      </c>
      <c r="P54" s="110">
        <v>0</v>
      </c>
      <c r="Q54" s="110">
        <v>0</v>
      </c>
      <c r="R54" s="113">
        <f t="shared" si="0"/>
        <v>27</v>
      </c>
    </row>
    <row r="55" spans="1:18" ht="15.75" x14ac:dyDescent="0.25">
      <c r="A55" s="115" t="s">
        <v>243</v>
      </c>
      <c r="B55" s="110">
        <v>3</v>
      </c>
      <c r="C55" s="109">
        <v>1</v>
      </c>
      <c r="D55" s="123">
        <v>1</v>
      </c>
      <c r="E55" s="40">
        <v>0</v>
      </c>
      <c r="F55" s="40">
        <v>0</v>
      </c>
      <c r="G55" s="40">
        <v>0</v>
      </c>
      <c r="H55" s="40">
        <v>0</v>
      </c>
      <c r="I55" s="110">
        <v>0</v>
      </c>
      <c r="J55" s="110">
        <v>0</v>
      </c>
      <c r="K55" s="109">
        <v>1</v>
      </c>
      <c r="L55" s="40">
        <v>0</v>
      </c>
      <c r="M55" s="40">
        <v>0</v>
      </c>
      <c r="N55" s="40">
        <v>0</v>
      </c>
      <c r="O55" s="40">
        <v>0</v>
      </c>
      <c r="P55" s="110">
        <v>0</v>
      </c>
      <c r="Q55" s="110">
        <v>0</v>
      </c>
      <c r="R55" s="95">
        <f t="shared" si="0"/>
        <v>6</v>
      </c>
    </row>
    <row r="56" spans="1:18" ht="15.75" x14ac:dyDescent="0.25">
      <c r="A56" s="114" t="s">
        <v>2</v>
      </c>
      <c r="B56" s="125">
        <f t="shared" ref="B56:R56" si="1">SUM(B46:B55)</f>
        <v>914</v>
      </c>
      <c r="C56" s="126">
        <f t="shared" si="1"/>
        <v>238</v>
      </c>
      <c r="D56" s="108">
        <f t="shared" si="1"/>
        <v>4911</v>
      </c>
      <c r="E56" s="93">
        <f t="shared" si="1"/>
        <v>569</v>
      </c>
      <c r="F56" s="93">
        <f t="shared" si="1"/>
        <v>8</v>
      </c>
      <c r="G56" s="93">
        <f t="shared" si="1"/>
        <v>269</v>
      </c>
      <c r="H56" s="93">
        <f t="shared" si="1"/>
        <v>24</v>
      </c>
      <c r="I56" s="112">
        <f t="shared" si="1"/>
        <v>81</v>
      </c>
      <c r="J56" s="112">
        <f t="shared" si="1"/>
        <v>109</v>
      </c>
      <c r="K56" s="111">
        <f t="shared" si="1"/>
        <v>1037</v>
      </c>
      <c r="L56" s="93">
        <f t="shared" si="1"/>
        <v>197</v>
      </c>
      <c r="M56" s="93">
        <f t="shared" si="1"/>
        <v>1</v>
      </c>
      <c r="N56" s="93">
        <f t="shared" si="1"/>
        <v>128</v>
      </c>
      <c r="O56" s="93">
        <f t="shared" si="1"/>
        <v>10</v>
      </c>
      <c r="P56" s="112">
        <f t="shared" si="1"/>
        <v>33</v>
      </c>
      <c r="Q56" s="112">
        <f t="shared" si="1"/>
        <v>16</v>
      </c>
      <c r="R56" s="108">
        <f t="shared" si="1"/>
        <v>8545</v>
      </c>
    </row>
  </sheetData>
  <mergeCells count="8">
    <mergeCell ref="A5:F5"/>
    <mergeCell ref="A6:F6"/>
    <mergeCell ref="R43:R45"/>
    <mergeCell ref="D44:J44"/>
    <mergeCell ref="A43:A44"/>
    <mergeCell ref="B43:C43"/>
    <mergeCell ref="K44:Q44"/>
    <mergeCell ref="D43:Q43"/>
  </mergeCells>
  <phoneticPr fontId="1" type="noConversion"/>
  <pageMargins left="0.75" right="0.75" top="1" bottom="1" header="0.5" footer="0.5"/>
  <pageSetup fitToHeight="2"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A5:P105"/>
  <sheetViews>
    <sheetView showGridLines="0" zoomScale="90" zoomScaleNormal="85" workbookViewId="0">
      <pane ySplit="6" topLeftCell="A7" activePane="bottomLeft" state="frozen"/>
      <selection pane="bottomLeft" activeCell="A29" sqref="A29"/>
    </sheetView>
  </sheetViews>
  <sheetFormatPr defaultColWidth="10.5" defaultRowHeight="15" x14ac:dyDescent="0.25"/>
  <cols>
    <col min="1" max="1" width="56" style="1" customWidth="1"/>
    <col min="2" max="8" width="18.875" style="1" customWidth="1"/>
    <col min="9" max="9" width="14" style="1" customWidth="1"/>
    <col min="10" max="10" width="10.5" style="1"/>
    <col min="11" max="11" width="16.5" style="1" customWidth="1"/>
    <col min="12" max="12" width="18.875" style="1" customWidth="1"/>
    <col min="13" max="13" width="10.5" style="1"/>
    <col min="14" max="14" width="17.625" style="1" customWidth="1"/>
    <col min="15" max="15" width="13.5" style="1" customWidth="1"/>
    <col min="16" max="16384" width="10.5" style="1"/>
  </cols>
  <sheetData>
    <row r="5" spans="1:7" ht="27.75" x14ac:dyDescent="0.25">
      <c r="A5" s="144" t="s">
        <v>257</v>
      </c>
      <c r="B5" s="144"/>
      <c r="C5" s="144"/>
      <c r="D5" s="144"/>
      <c r="E5" s="7"/>
      <c r="F5" s="7"/>
      <c r="G5" s="7"/>
    </row>
    <row r="6" spans="1:7" ht="27.75" x14ac:dyDescent="0.25">
      <c r="A6" s="145" t="s">
        <v>24</v>
      </c>
      <c r="B6" s="146"/>
      <c r="C6" s="146"/>
      <c r="D6" s="146"/>
      <c r="E6" s="8"/>
      <c r="F6" s="8"/>
      <c r="G6" s="8"/>
    </row>
    <row r="7" spans="1:7" x14ac:dyDescent="0.25">
      <c r="A7" s="3"/>
    </row>
    <row r="8" spans="1:7" ht="15.75" x14ac:dyDescent="0.25">
      <c r="A8" s="16" t="s">
        <v>25</v>
      </c>
    </row>
    <row r="10" spans="1:7" ht="30.75" x14ac:dyDescent="0.25">
      <c r="A10" s="55" t="s">
        <v>296</v>
      </c>
      <c r="B10" s="122">
        <v>2018</v>
      </c>
      <c r="C10" s="122">
        <v>2019</v>
      </c>
      <c r="D10" s="43">
        <v>2020</v>
      </c>
    </row>
    <row r="11" spans="1:7" x14ac:dyDescent="0.25">
      <c r="A11" s="44" t="s">
        <v>26</v>
      </c>
      <c r="B11" s="46">
        <v>39004</v>
      </c>
      <c r="C11" s="46">
        <v>34727</v>
      </c>
      <c r="D11" s="46">
        <v>27753</v>
      </c>
    </row>
    <row r="12" spans="1:7" x14ac:dyDescent="0.25">
      <c r="A12" s="44" t="s">
        <v>27</v>
      </c>
      <c r="B12" s="46">
        <v>5231</v>
      </c>
      <c r="C12" s="46">
        <v>4116</v>
      </c>
      <c r="D12" s="46">
        <v>1559</v>
      </c>
    </row>
    <row r="13" spans="1:7" x14ac:dyDescent="0.25">
      <c r="A13" s="44" t="s">
        <v>28</v>
      </c>
      <c r="B13" s="46">
        <v>4690</v>
      </c>
      <c r="C13" s="46">
        <v>3397</v>
      </c>
      <c r="D13" s="46">
        <v>1427</v>
      </c>
    </row>
    <row r="14" spans="1:7" x14ac:dyDescent="0.25">
      <c r="A14" s="44" t="s">
        <v>29</v>
      </c>
      <c r="B14" s="47">
        <v>389</v>
      </c>
      <c r="C14" s="47">
        <v>353</v>
      </c>
      <c r="D14" s="47">
        <v>334</v>
      </c>
    </row>
    <row r="15" spans="1:7" x14ac:dyDescent="0.25">
      <c r="A15" s="44" t="s">
        <v>30</v>
      </c>
      <c r="B15" s="70">
        <v>12.01</v>
      </c>
      <c r="C15" s="70">
        <v>9.58</v>
      </c>
      <c r="D15" s="70">
        <v>4.24</v>
      </c>
    </row>
    <row r="16" spans="1:7" x14ac:dyDescent="0.25">
      <c r="A16" s="44" t="s">
        <v>272</v>
      </c>
      <c r="B16" s="70">
        <v>12.01</v>
      </c>
      <c r="C16" s="70">
        <v>9.65</v>
      </c>
      <c r="D16" s="70">
        <v>5.61</v>
      </c>
    </row>
    <row r="17" spans="1:4" x14ac:dyDescent="0.25">
      <c r="A17" s="44" t="s">
        <v>31</v>
      </c>
      <c r="B17" s="46">
        <v>6867</v>
      </c>
      <c r="C17" s="46">
        <v>5692</v>
      </c>
      <c r="D17" s="46">
        <v>3285</v>
      </c>
    </row>
    <row r="18" spans="1:4" x14ac:dyDescent="0.25">
      <c r="A18" s="44" t="s">
        <v>267</v>
      </c>
      <c r="B18" s="46">
        <v>6867</v>
      </c>
      <c r="C18" s="46">
        <v>5725</v>
      </c>
      <c r="D18" s="46">
        <v>3883</v>
      </c>
    </row>
    <row r="19" spans="1:4" x14ac:dyDescent="0.25">
      <c r="A19" s="44" t="s">
        <v>32</v>
      </c>
      <c r="B19" s="46">
        <v>5471</v>
      </c>
      <c r="C19" s="46">
        <v>4961</v>
      </c>
      <c r="D19" s="46">
        <v>3404</v>
      </c>
    </row>
    <row r="20" spans="1:4" x14ac:dyDescent="0.25">
      <c r="A20" s="44" t="s">
        <v>33</v>
      </c>
      <c r="B20" s="46">
        <v>2105</v>
      </c>
      <c r="C20" s="46">
        <v>2694</v>
      </c>
      <c r="D20" s="46">
        <v>1947</v>
      </c>
    </row>
    <row r="21" spans="1:4" x14ac:dyDescent="0.2">
      <c r="A21" s="18"/>
      <c r="B21" s="13"/>
      <c r="C21" s="13"/>
      <c r="D21" s="13"/>
    </row>
    <row r="22" spans="1:4" ht="24.75" customHeight="1" x14ac:dyDescent="0.2">
      <c r="A22" s="191" t="s">
        <v>273</v>
      </c>
      <c r="B22" s="191">
        <v>2020</v>
      </c>
      <c r="C22" s="13"/>
      <c r="D22" s="13"/>
    </row>
    <row r="23" spans="1:4" x14ac:dyDescent="0.2">
      <c r="A23" s="192" t="s">
        <v>43</v>
      </c>
      <c r="B23" s="193">
        <v>0.45</v>
      </c>
      <c r="C23" s="13"/>
      <c r="D23" s="13"/>
    </row>
    <row r="24" spans="1:4" x14ac:dyDescent="0.2">
      <c r="A24" s="192" t="s">
        <v>44</v>
      </c>
      <c r="B24" s="193">
        <v>0.34</v>
      </c>
      <c r="C24" s="13"/>
      <c r="D24" s="13"/>
    </row>
    <row r="25" spans="1:4" x14ac:dyDescent="0.2">
      <c r="A25" s="192" t="s">
        <v>45</v>
      </c>
      <c r="B25" s="193">
        <v>0.06</v>
      </c>
      <c r="C25" s="13"/>
      <c r="D25" s="13"/>
    </row>
    <row r="26" spans="1:4" x14ac:dyDescent="0.2">
      <c r="A26" s="192" t="s">
        <v>294</v>
      </c>
      <c r="B26" s="193">
        <v>0.15</v>
      </c>
      <c r="C26" s="13"/>
      <c r="D26" s="13"/>
    </row>
    <row r="27" spans="1:4" x14ac:dyDescent="0.2">
      <c r="A27" s="19"/>
      <c r="B27" s="13"/>
      <c r="C27" s="13"/>
      <c r="D27" s="13"/>
    </row>
    <row r="28" spans="1:4" ht="33.950000000000003" customHeight="1" x14ac:dyDescent="0.25">
      <c r="A28" s="159" t="s">
        <v>295</v>
      </c>
      <c r="B28" s="160"/>
      <c r="C28" s="13"/>
      <c r="D28" s="13"/>
    </row>
    <row r="29" spans="1:4" x14ac:dyDescent="0.2">
      <c r="A29" s="74" t="s">
        <v>221</v>
      </c>
      <c r="B29" s="73">
        <v>1810</v>
      </c>
      <c r="C29" s="13"/>
      <c r="D29" s="13"/>
    </row>
    <row r="30" spans="1:4" x14ac:dyDescent="0.2">
      <c r="A30" s="40" t="s">
        <v>216</v>
      </c>
      <c r="B30" s="72">
        <v>826</v>
      </c>
      <c r="C30" s="13"/>
      <c r="D30" s="13"/>
    </row>
    <row r="31" spans="1:4" x14ac:dyDescent="0.2">
      <c r="A31" s="40" t="s">
        <v>217</v>
      </c>
      <c r="B31" s="72">
        <v>833</v>
      </c>
      <c r="C31" s="13"/>
      <c r="D31" s="13"/>
    </row>
    <row r="32" spans="1:4" x14ac:dyDescent="0.2">
      <c r="A32" s="40" t="s">
        <v>218</v>
      </c>
      <c r="B32" s="72">
        <v>378</v>
      </c>
      <c r="C32" s="13"/>
      <c r="D32" s="13"/>
    </row>
    <row r="33" spans="1:6" x14ac:dyDescent="0.2">
      <c r="A33" s="40" t="s">
        <v>219</v>
      </c>
      <c r="B33" s="72">
        <v>-871</v>
      </c>
      <c r="C33" s="13"/>
      <c r="D33" s="13"/>
    </row>
    <row r="34" spans="1:6" ht="15.75" x14ac:dyDescent="0.25">
      <c r="A34" s="40" t="s">
        <v>220</v>
      </c>
      <c r="B34" s="72">
        <v>324</v>
      </c>
      <c r="C34" s="54"/>
      <c r="D34" s="13"/>
    </row>
    <row r="35" spans="1:6" x14ac:dyDescent="0.2">
      <c r="A35" s="40" t="s">
        <v>3</v>
      </c>
      <c r="B35" s="72">
        <v>-15</v>
      </c>
      <c r="C35" s="13"/>
      <c r="D35" s="13"/>
    </row>
    <row r="36" spans="1:6" x14ac:dyDescent="0.2">
      <c r="A36" s="19"/>
      <c r="B36" s="13"/>
      <c r="C36" s="13"/>
      <c r="D36" s="13"/>
    </row>
    <row r="37" spans="1:6" ht="15.75" x14ac:dyDescent="0.25">
      <c r="A37" s="161" t="s">
        <v>263</v>
      </c>
      <c r="B37" s="162"/>
      <c r="C37" s="162"/>
      <c r="D37" s="163"/>
      <c r="E37" s="26"/>
      <c r="F37" s="26"/>
    </row>
    <row r="38" spans="1:6" ht="15.75" x14ac:dyDescent="0.25">
      <c r="A38" s="75" t="s">
        <v>222</v>
      </c>
      <c r="B38" s="71">
        <v>2018</v>
      </c>
      <c r="C38" s="71">
        <v>2019</v>
      </c>
      <c r="D38" s="71">
        <v>2020</v>
      </c>
      <c r="E38" s="24"/>
      <c r="F38" s="25"/>
    </row>
    <row r="39" spans="1:6" x14ac:dyDescent="0.25">
      <c r="A39" s="11" t="s">
        <v>28</v>
      </c>
      <c r="B39" s="28">
        <v>4690</v>
      </c>
      <c r="C39" s="28">
        <v>3397</v>
      </c>
      <c r="D39" s="28">
        <v>1427</v>
      </c>
      <c r="E39" s="20"/>
      <c r="F39" s="21"/>
    </row>
    <row r="40" spans="1:6" x14ac:dyDescent="0.25">
      <c r="A40" s="11" t="s">
        <v>34</v>
      </c>
      <c r="B40" s="28">
        <v>8</v>
      </c>
      <c r="C40" s="28">
        <v>7</v>
      </c>
      <c r="D40" s="28">
        <v>2</v>
      </c>
      <c r="E40" s="20"/>
      <c r="F40" s="20"/>
    </row>
    <row r="41" spans="1:6" x14ac:dyDescent="0.25">
      <c r="A41" s="11" t="s">
        <v>35</v>
      </c>
      <c r="B41" s="127">
        <v>4698</v>
      </c>
      <c r="C41" s="127">
        <v>3404</v>
      </c>
      <c r="D41" s="127">
        <v>1429</v>
      </c>
      <c r="E41" s="20"/>
      <c r="F41" s="22"/>
    </row>
    <row r="42" spans="1:6" x14ac:dyDescent="0.25">
      <c r="A42" s="11" t="s">
        <v>264</v>
      </c>
      <c r="B42" s="128">
        <v>613</v>
      </c>
      <c r="C42" s="128">
        <v>648</v>
      </c>
      <c r="D42" s="28">
        <v>-43</v>
      </c>
      <c r="E42" s="20"/>
      <c r="F42" s="20"/>
    </row>
    <row r="43" spans="1:6" x14ac:dyDescent="0.25">
      <c r="A43" s="11" t="s">
        <v>36</v>
      </c>
      <c r="B43" s="128">
        <v>1241</v>
      </c>
      <c r="C43" s="128">
        <v>1312</v>
      </c>
      <c r="D43" s="128">
        <v>1385</v>
      </c>
      <c r="E43" s="20"/>
      <c r="F43" s="23"/>
    </row>
    <row r="44" spans="1:6" x14ac:dyDescent="0.25">
      <c r="A44" s="12" t="s">
        <v>37</v>
      </c>
      <c r="B44" s="128">
        <v>315</v>
      </c>
      <c r="C44" s="128">
        <v>328</v>
      </c>
      <c r="D44" s="128">
        <v>514</v>
      </c>
      <c r="E44" s="20"/>
      <c r="F44" s="20"/>
    </row>
    <row r="45" spans="1:6" x14ac:dyDescent="0.25">
      <c r="A45" s="12" t="s">
        <v>265</v>
      </c>
      <c r="B45" s="128">
        <v>0</v>
      </c>
      <c r="C45" s="128">
        <v>33</v>
      </c>
      <c r="D45" s="128">
        <v>16</v>
      </c>
      <c r="E45" s="20"/>
      <c r="F45" s="20"/>
    </row>
    <row r="46" spans="1:6" x14ac:dyDescent="0.25">
      <c r="A46" s="12" t="s">
        <v>266</v>
      </c>
      <c r="B46" s="128">
        <v>0</v>
      </c>
      <c r="C46" s="128">
        <v>0</v>
      </c>
      <c r="D46" s="128">
        <v>582</v>
      </c>
      <c r="E46" s="20"/>
      <c r="F46" s="20"/>
    </row>
    <row r="47" spans="1:6" x14ac:dyDescent="0.25">
      <c r="A47" s="12" t="s">
        <v>267</v>
      </c>
      <c r="B47" s="128">
        <v>6867</v>
      </c>
      <c r="C47" s="128">
        <v>5725</v>
      </c>
      <c r="D47" s="128">
        <v>3883</v>
      </c>
      <c r="E47" s="20"/>
      <c r="F47" s="20"/>
    </row>
    <row r="48" spans="1:6" x14ac:dyDescent="0.25">
      <c r="A48" s="12" t="s">
        <v>268</v>
      </c>
      <c r="B48" s="128">
        <v>0</v>
      </c>
      <c r="C48" s="28">
        <v>-33</v>
      </c>
      <c r="D48" s="28">
        <v>-16</v>
      </c>
      <c r="E48" s="20"/>
      <c r="F48" s="20"/>
    </row>
    <row r="49" spans="1:16" x14ac:dyDescent="0.25">
      <c r="A49" s="12" t="s">
        <v>269</v>
      </c>
      <c r="B49" s="128">
        <v>0</v>
      </c>
      <c r="C49" s="128">
        <v>0</v>
      </c>
      <c r="D49" s="28">
        <v>-582</v>
      </c>
      <c r="E49" s="20"/>
      <c r="F49" s="20"/>
    </row>
    <row r="50" spans="1:16" x14ac:dyDescent="0.25">
      <c r="A50" s="11" t="s">
        <v>31</v>
      </c>
      <c r="B50" s="28">
        <v>6867</v>
      </c>
      <c r="C50" s="28">
        <v>5692</v>
      </c>
      <c r="D50" s="28">
        <v>3285</v>
      </c>
      <c r="E50" s="20"/>
      <c r="F50" s="21"/>
    </row>
    <row r="51" spans="1:16" ht="30" customHeight="1" x14ac:dyDescent="0.25">
      <c r="A51" s="157" t="s">
        <v>270</v>
      </c>
      <c r="B51" s="158"/>
      <c r="C51" s="158"/>
      <c r="D51" s="158"/>
    </row>
    <row r="52" spans="1:16" ht="177.75" customHeight="1" x14ac:dyDescent="0.25">
      <c r="A52" s="157" t="s">
        <v>271</v>
      </c>
      <c r="B52" s="158"/>
      <c r="C52" s="158"/>
      <c r="D52" s="158"/>
    </row>
    <row r="53" spans="1:16" ht="126.75" customHeight="1" x14ac:dyDescent="0.25">
      <c r="A53" s="129"/>
      <c r="B53" s="129"/>
      <c r="C53" s="129"/>
      <c r="D53" s="129"/>
    </row>
    <row r="54" spans="1:16" ht="15.75" x14ac:dyDescent="0.25">
      <c r="A54" s="97"/>
      <c r="B54" s="154"/>
      <c r="C54" s="154"/>
      <c r="D54" s="155"/>
      <c r="E54" s="155"/>
      <c r="F54" s="155"/>
      <c r="G54" s="155"/>
      <c r="H54" s="155"/>
      <c r="I54" s="155"/>
      <c r="J54" s="155"/>
      <c r="K54" s="155"/>
      <c r="L54" s="155"/>
      <c r="M54" s="155"/>
      <c r="N54" s="155"/>
      <c r="O54" s="155"/>
      <c r="P54" s="156"/>
    </row>
    <row r="55" spans="1:16" x14ac:dyDescent="0.25">
      <c r="A55" s="98"/>
      <c r="B55" s="154"/>
      <c r="C55" s="154"/>
      <c r="D55" s="155"/>
      <c r="E55" s="155"/>
      <c r="F55" s="155"/>
      <c r="G55" s="155"/>
      <c r="H55" s="155"/>
      <c r="I55" s="155"/>
      <c r="J55" s="155"/>
      <c r="K55" s="155"/>
      <c r="L55" s="155"/>
      <c r="M55" s="155"/>
      <c r="N55" s="155"/>
      <c r="O55" s="155"/>
      <c r="P55" s="156"/>
    </row>
    <row r="56" spans="1:16" ht="36" customHeight="1" x14ac:dyDescent="0.25">
      <c r="A56" s="99"/>
      <c r="B56" s="100"/>
      <c r="C56" s="100"/>
      <c r="D56" s="100"/>
      <c r="E56" s="100"/>
      <c r="F56" s="100"/>
      <c r="G56" s="100"/>
      <c r="H56" s="100"/>
      <c r="I56" s="100"/>
      <c r="J56" s="100"/>
      <c r="K56" s="100"/>
      <c r="L56" s="100"/>
      <c r="M56" s="100"/>
      <c r="N56" s="100"/>
      <c r="O56" s="100"/>
      <c r="P56" s="156"/>
    </row>
    <row r="57" spans="1:16" ht="15.75" x14ac:dyDescent="0.25">
      <c r="A57" s="101"/>
      <c r="B57" s="97"/>
      <c r="C57" s="97"/>
      <c r="D57" s="97"/>
      <c r="E57" s="97"/>
      <c r="F57" s="97"/>
      <c r="G57" s="97"/>
      <c r="H57" s="97"/>
      <c r="I57" s="97"/>
      <c r="J57" s="97"/>
      <c r="K57" s="97"/>
      <c r="L57" s="97"/>
      <c r="M57" s="97"/>
      <c r="N57" s="97"/>
      <c r="O57" s="97"/>
      <c r="P57" s="95"/>
    </row>
    <row r="58" spans="1:16" ht="15.75" x14ac:dyDescent="0.25">
      <c r="A58" s="101"/>
      <c r="B58" s="97"/>
      <c r="C58" s="97"/>
      <c r="D58" s="97"/>
      <c r="E58" s="97"/>
      <c r="F58" s="97"/>
      <c r="G58" s="97"/>
      <c r="H58" s="97"/>
      <c r="I58" s="97"/>
      <c r="J58" s="97"/>
      <c r="K58" s="97"/>
      <c r="L58" s="97"/>
      <c r="M58" s="97"/>
      <c r="N58" s="97"/>
      <c r="O58" s="97"/>
      <c r="P58" s="95"/>
    </row>
    <row r="59" spans="1:16" ht="15.75" x14ac:dyDescent="0.25">
      <c r="A59" s="101"/>
      <c r="B59" s="97"/>
      <c r="C59" s="97"/>
      <c r="D59" s="97"/>
      <c r="E59" s="97"/>
      <c r="F59" s="97"/>
      <c r="G59" s="97"/>
      <c r="H59" s="97"/>
      <c r="I59" s="97"/>
      <c r="J59" s="97"/>
      <c r="K59" s="97"/>
      <c r="L59" s="97"/>
      <c r="M59" s="97"/>
      <c r="N59" s="97"/>
      <c r="O59" s="97"/>
      <c r="P59" s="95"/>
    </row>
    <row r="60" spans="1:16" ht="15.75" x14ac:dyDescent="0.25">
      <c r="A60" s="101"/>
      <c r="B60" s="97"/>
      <c r="C60" s="97"/>
      <c r="D60" s="97"/>
      <c r="E60" s="97"/>
      <c r="F60" s="97"/>
      <c r="G60" s="97"/>
      <c r="H60" s="97"/>
      <c r="I60" s="97"/>
      <c r="J60" s="97"/>
      <c r="K60" s="97"/>
      <c r="L60" s="97"/>
      <c r="M60" s="97"/>
      <c r="N60" s="97"/>
      <c r="O60" s="97"/>
      <c r="P60" s="95"/>
    </row>
    <row r="61" spans="1:16" ht="15.75" x14ac:dyDescent="0.25">
      <c r="A61" s="101"/>
      <c r="B61" s="97"/>
      <c r="C61" s="97"/>
      <c r="D61" s="97"/>
      <c r="E61" s="97"/>
      <c r="F61" s="97"/>
      <c r="G61" s="97"/>
      <c r="H61" s="97"/>
      <c r="I61" s="97"/>
      <c r="J61" s="97"/>
      <c r="K61" s="97"/>
      <c r="L61" s="97"/>
      <c r="M61" s="97"/>
      <c r="N61" s="97"/>
      <c r="O61" s="97"/>
      <c r="P61" s="95"/>
    </row>
    <row r="62" spans="1:16" ht="15.75" x14ac:dyDescent="0.25">
      <c r="A62" s="101"/>
      <c r="B62" s="97"/>
      <c r="C62" s="97"/>
      <c r="D62" s="97"/>
      <c r="E62" s="97"/>
      <c r="F62" s="97"/>
      <c r="G62" s="97"/>
      <c r="H62" s="97"/>
      <c r="I62" s="97"/>
      <c r="J62" s="97"/>
      <c r="K62" s="97"/>
      <c r="L62" s="97"/>
      <c r="M62" s="97"/>
      <c r="N62" s="97"/>
      <c r="O62" s="97"/>
      <c r="P62" s="95"/>
    </row>
    <row r="63" spans="1:16" ht="15.75" x14ac:dyDescent="0.25">
      <c r="A63" s="101"/>
      <c r="B63" s="97"/>
      <c r="C63" s="97"/>
      <c r="D63" s="97"/>
      <c r="E63" s="97"/>
      <c r="F63" s="97"/>
      <c r="G63" s="97"/>
      <c r="H63" s="97"/>
      <c r="I63" s="97"/>
      <c r="J63" s="97"/>
      <c r="K63" s="97"/>
      <c r="L63" s="97"/>
      <c r="M63" s="97"/>
      <c r="N63" s="97"/>
      <c r="O63" s="97"/>
      <c r="P63" s="95"/>
    </row>
    <row r="64" spans="1:16" ht="15.75" x14ac:dyDescent="0.25">
      <c r="A64" s="101"/>
      <c r="B64" s="97"/>
      <c r="C64" s="97"/>
      <c r="D64" s="97"/>
      <c r="E64" s="97"/>
      <c r="F64" s="97"/>
      <c r="G64" s="97"/>
      <c r="H64" s="97"/>
      <c r="I64" s="97"/>
      <c r="J64" s="97"/>
      <c r="K64" s="97"/>
      <c r="L64" s="97"/>
      <c r="M64" s="97"/>
      <c r="N64" s="97"/>
      <c r="O64" s="97"/>
      <c r="P64" s="95"/>
    </row>
    <row r="65" spans="1:16" ht="15.75" x14ac:dyDescent="0.25">
      <c r="A65" s="101"/>
      <c r="B65" s="97"/>
      <c r="C65" s="97"/>
      <c r="D65" s="97"/>
      <c r="E65" s="97"/>
      <c r="F65" s="97"/>
      <c r="G65" s="97"/>
      <c r="H65" s="97"/>
      <c r="I65" s="97"/>
      <c r="J65" s="97"/>
      <c r="K65" s="97"/>
      <c r="L65" s="97"/>
      <c r="M65" s="97"/>
      <c r="N65" s="97"/>
      <c r="O65" s="97"/>
      <c r="P65" s="95"/>
    </row>
    <row r="66" spans="1:16" ht="15.75" x14ac:dyDescent="0.25">
      <c r="A66" s="101"/>
      <c r="B66" s="97"/>
      <c r="C66" s="97"/>
      <c r="D66" s="97"/>
      <c r="E66" s="97"/>
      <c r="F66" s="97"/>
      <c r="G66" s="97"/>
      <c r="H66" s="97"/>
      <c r="I66" s="97"/>
      <c r="J66" s="97"/>
      <c r="K66" s="97"/>
      <c r="L66" s="97"/>
      <c r="M66" s="97"/>
      <c r="N66" s="97"/>
      <c r="O66" s="97"/>
      <c r="P66" s="95"/>
    </row>
    <row r="67" spans="1:16" ht="15.75" x14ac:dyDescent="0.25">
      <c r="A67" s="99"/>
      <c r="B67" s="102"/>
      <c r="C67" s="102"/>
      <c r="D67" s="102"/>
      <c r="E67" s="102"/>
      <c r="F67" s="102"/>
      <c r="G67" s="102"/>
      <c r="H67" s="102"/>
      <c r="I67" s="102"/>
      <c r="J67" s="102"/>
      <c r="K67" s="102"/>
      <c r="L67" s="102"/>
      <c r="M67" s="102"/>
      <c r="N67" s="102"/>
      <c r="O67" s="102"/>
      <c r="P67" s="96"/>
    </row>
    <row r="68" spans="1:16" ht="15.75" x14ac:dyDescent="0.25">
      <c r="A68" s="99"/>
      <c r="B68" s="102"/>
      <c r="C68" s="102"/>
      <c r="D68" s="102"/>
      <c r="E68" s="102"/>
      <c r="F68" s="102"/>
      <c r="G68" s="102"/>
      <c r="H68" s="102"/>
      <c r="I68" s="102"/>
      <c r="J68" s="102"/>
      <c r="K68" s="102"/>
      <c r="L68" s="102"/>
      <c r="M68" s="102"/>
      <c r="N68" s="102"/>
      <c r="O68" s="102"/>
      <c r="P68" s="96"/>
    </row>
    <row r="69" spans="1:16" ht="18" x14ac:dyDescent="0.25">
      <c r="A69" s="6"/>
    </row>
    <row r="70" spans="1:16" ht="18" x14ac:dyDescent="0.25">
      <c r="A70" s="6"/>
    </row>
    <row r="71" spans="1:16" ht="18" x14ac:dyDescent="0.25">
      <c r="A71" s="6"/>
    </row>
    <row r="72" spans="1:16" ht="18" x14ac:dyDescent="0.25">
      <c r="A72" s="6"/>
    </row>
    <row r="73" spans="1:16" ht="18" x14ac:dyDescent="0.25">
      <c r="A73" s="6"/>
    </row>
    <row r="74" spans="1:16" ht="18" x14ac:dyDescent="0.25">
      <c r="A74" s="6"/>
    </row>
    <row r="75" spans="1:16" ht="18" x14ac:dyDescent="0.25">
      <c r="A75" s="6"/>
    </row>
    <row r="76" spans="1:16" ht="18" x14ac:dyDescent="0.25">
      <c r="A76" s="6"/>
    </row>
    <row r="77" spans="1:16" ht="18" x14ac:dyDescent="0.25">
      <c r="A77" s="6"/>
    </row>
    <row r="78" spans="1:16" ht="18" x14ac:dyDescent="0.25">
      <c r="A78" s="6"/>
    </row>
    <row r="79" spans="1:16" ht="18" x14ac:dyDescent="0.25">
      <c r="A79" s="6"/>
    </row>
    <row r="80" spans="1:16" ht="18" x14ac:dyDescent="0.25">
      <c r="A80" s="6"/>
    </row>
    <row r="81" spans="1:1" ht="18" x14ac:dyDescent="0.25">
      <c r="A81" s="6"/>
    </row>
    <row r="82" spans="1:1" ht="18" x14ac:dyDescent="0.25">
      <c r="A82" s="6"/>
    </row>
    <row r="83" spans="1:1" ht="18" x14ac:dyDescent="0.25">
      <c r="A83" s="6"/>
    </row>
    <row r="84" spans="1:1" ht="18" x14ac:dyDescent="0.25">
      <c r="A84" s="6"/>
    </row>
    <row r="85" spans="1:1" ht="18" x14ac:dyDescent="0.25">
      <c r="A85" s="6"/>
    </row>
    <row r="86" spans="1:1" ht="18" x14ac:dyDescent="0.25">
      <c r="A86" s="6"/>
    </row>
    <row r="87" spans="1:1" ht="18" x14ac:dyDescent="0.25">
      <c r="A87" s="6"/>
    </row>
    <row r="88" spans="1:1" ht="18" x14ac:dyDescent="0.25">
      <c r="A88" s="6"/>
    </row>
    <row r="89" spans="1:1" ht="18" x14ac:dyDescent="0.25">
      <c r="A89" s="6"/>
    </row>
    <row r="90" spans="1:1" ht="18" x14ac:dyDescent="0.25">
      <c r="A90" s="6"/>
    </row>
    <row r="91" spans="1:1" ht="18" x14ac:dyDescent="0.25">
      <c r="A91" s="6"/>
    </row>
    <row r="92" spans="1:1" ht="18" x14ac:dyDescent="0.25">
      <c r="A92" s="6"/>
    </row>
    <row r="93" spans="1:1" ht="18" x14ac:dyDescent="0.25">
      <c r="A93" s="6"/>
    </row>
    <row r="94" spans="1:1" ht="18" x14ac:dyDescent="0.25">
      <c r="A94" s="6"/>
    </row>
    <row r="95" spans="1:1" ht="18" x14ac:dyDescent="0.25">
      <c r="A95" s="6"/>
    </row>
    <row r="96" spans="1:1" ht="18" x14ac:dyDescent="0.25">
      <c r="A96" s="6"/>
    </row>
    <row r="97" spans="1:1" ht="18" x14ac:dyDescent="0.25">
      <c r="A97" s="6"/>
    </row>
    <row r="98" spans="1:1" ht="18" x14ac:dyDescent="0.25">
      <c r="A98" s="6"/>
    </row>
    <row r="99" spans="1:1" ht="18" x14ac:dyDescent="0.25">
      <c r="A99" s="6"/>
    </row>
    <row r="100" spans="1:1" ht="18" x14ac:dyDescent="0.25">
      <c r="A100" s="6"/>
    </row>
    <row r="101" spans="1:1" ht="18" x14ac:dyDescent="0.25">
      <c r="A101" s="6"/>
    </row>
    <row r="102" spans="1:1" ht="18" x14ac:dyDescent="0.25">
      <c r="A102" s="6"/>
    </row>
    <row r="103" spans="1:1" ht="18" x14ac:dyDescent="0.25">
      <c r="A103" s="6"/>
    </row>
    <row r="104" spans="1:1" ht="18" x14ac:dyDescent="0.25">
      <c r="A104" s="6"/>
    </row>
    <row r="105" spans="1:1" ht="18" x14ac:dyDescent="0.25">
      <c r="A105" s="6"/>
    </row>
  </sheetData>
  <mergeCells count="11">
    <mergeCell ref="A52:D52"/>
    <mergeCell ref="A5:D5"/>
    <mergeCell ref="A6:D6"/>
    <mergeCell ref="A51:D51"/>
    <mergeCell ref="A28:B28"/>
    <mergeCell ref="A37:D37"/>
    <mergeCell ref="B54:C55"/>
    <mergeCell ref="D54:O54"/>
    <mergeCell ref="P54:P56"/>
    <mergeCell ref="D55:I55"/>
    <mergeCell ref="J55:O55"/>
  </mergeCells>
  <phoneticPr fontId="4"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2:M110"/>
  <sheetViews>
    <sheetView showGridLines="0" zoomScale="87" zoomScaleNormal="130" workbookViewId="0">
      <pane ySplit="6" topLeftCell="A7" activePane="bottomLeft" state="frozen"/>
      <selection pane="bottomLeft" activeCell="D63" sqref="D63"/>
    </sheetView>
  </sheetViews>
  <sheetFormatPr defaultColWidth="12.875" defaultRowHeight="15" x14ac:dyDescent="0.25"/>
  <cols>
    <col min="1" max="1" width="55.625" style="3" customWidth="1"/>
    <col min="2" max="6" width="18.5" style="1" customWidth="1"/>
    <col min="7" max="7" width="16" style="1" customWidth="1"/>
    <col min="8" max="16384" width="12.875" style="1"/>
  </cols>
  <sheetData>
    <row r="2" spans="1:7" ht="15.75" x14ac:dyDescent="0.25">
      <c r="A2" s="4"/>
    </row>
    <row r="3" spans="1:7" x14ac:dyDescent="0.25">
      <c r="A3" s="1"/>
    </row>
    <row r="4" spans="1:7" x14ac:dyDescent="0.25">
      <c r="A4" s="1"/>
    </row>
    <row r="5" spans="1:7" ht="27.95" customHeight="1" x14ac:dyDescent="0.25">
      <c r="A5" s="144" t="s">
        <v>257</v>
      </c>
      <c r="B5" s="144"/>
      <c r="C5" s="9"/>
      <c r="D5" s="9"/>
      <c r="E5" s="9"/>
      <c r="F5" s="9"/>
      <c r="G5" s="9"/>
    </row>
    <row r="6" spans="1:7" ht="27.75" x14ac:dyDescent="0.25">
      <c r="A6" s="15" t="s">
        <v>1</v>
      </c>
      <c r="B6" s="10"/>
      <c r="C6" s="10"/>
      <c r="D6" s="10"/>
      <c r="E6" s="10"/>
      <c r="F6" s="10"/>
      <c r="G6" s="10"/>
    </row>
    <row r="7" spans="1:7" x14ac:dyDescent="0.25">
      <c r="A7" s="1"/>
    </row>
    <row r="8" spans="1:7" ht="15.75" x14ac:dyDescent="0.25">
      <c r="A8" s="29" t="s">
        <v>47</v>
      </c>
    </row>
    <row r="10" spans="1:7" ht="15.75" x14ac:dyDescent="0.25">
      <c r="A10" s="55" t="s">
        <v>1</v>
      </c>
      <c r="B10" s="43">
        <v>2020</v>
      </c>
    </row>
    <row r="11" spans="1:7" ht="15.75" x14ac:dyDescent="0.25">
      <c r="A11" s="27" t="s">
        <v>38</v>
      </c>
      <c r="B11" s="76">
        <v>19190</v>
      </c>
    </row>
    <row r="12" spans="1:7" x14ac:dyDescent="0.25">
      <c r="A12" s="62" t="s">
        <v>39</v>
      </c>
      <c r="B12" s="64">
        <v>18822</v>
      </c>
    </row>
    <row r="13" spans="1:7" x14ac:dyDescent="0.25">
      <c r="A13" s="62" t="s">
        <v>40</v>
      </c>
      <c r="B13" s="64">
        <v>15586</v>
      </c>
    </row>
    <row r="14" spans="1:7" x14ac:dyDescent="0.25">
      <c r="A14" s="62" t="s">
        <v>41</v>
      </c>
      <c r="B14" s="64">
        <v>3602</v>
      </c>
    </row>
    <row r="15" spans="1:7" x14ac:dyDescent="0.25">
      <c r="A15" s="62" t="s">
        <v>261</v>
      </c>
      <c r="B15" s="47">
        <v>2</v>
      </c>
    </row>
    <row r="16" spans="1:7" x14ac:dyDescent="0.25">
      <c r="A16" s="62" t="s">
        <v>42</v>
      </c>
      <c r="B16" s="47">
        <v>368</v>
      </c>
    </row>
    <row r="17" spans="1:2" x14ac:dyDescent="0.25">
      <c r="A17" s="62" t="s">
        <v>40</v>
      </c>
      <c r="B17" s="47">
        <v>136</v>
      </c>
    </row>
    <row r="18" spans="1:2" x14ac:dyDescent="0.25">
      <c r="A18" s="62" t="s">
        <v>41</v>
      </c>
      <c r="B18" s="47">
        <v>232</v>
      </c>
    </row>
    <row r="19" spans="1:2" ht="15.75" x14ac:dyDescent="0.25">
      <c r="A19" s="27" t="s">
        <v>43</v>
      </c>
      <c r="B19" s="76">
        <v>8552</v>
      </c>
    </row>
    <row r="20" spans="1:2" x14ac:dyDescent="0.25">
      <c r="A20" s="62" t="s">
        <v>39</v>
      </c>
      <c r="B20" s="64">
        <v>8541</v>
      </c>
    </row>
    <row r="21" spans="1:2" x14ac:dyDescent="0.25">
      <c r="A21" s="62" t="s">
        <v>42</v>
      </c>
      <c r="B21" s="47">
        <v>11</v>
      </c>
    </row>
    <row r="22" spans="1:2" ht="15.75" x14ac:dyDescent="0.25">
      <c r="A22" s="27" t="s">
        <v>44</v>
      </c>
      <c r="B22" s="76">
        <v>8138</v>
      </c>
    </row>
    <row r="23" spans="1:2" x14ac:dyDescent="0.25">
      <c r="A23" s="62" t="s">
        <v>39</v>
      </c>
      <c r="B23" s="64">
        <v>7793</v>
      </c>
    </row>
    <row r="24" spans="1:2" x14ac:dyDescent="0.25">
      <c r="A24" s="62" t="s">
        <v>42</v>
      </c>
      <c r="B24" s="47">
        <v>345</v>
      </c>
    </row>
    <row r="25" spans="1:2" ht="15.75" x14ac:dyDescent="0.25">
      <c r="A25" s="27" t="s">
        <v>45</v>
      </c>
      <c r="B25" s="77">
        <v>797</v>
      </c>
    </row>
    <row r="26" spans="1:2" x14ac:dyDescent="0.25">
      <c r="A26" s="62" t="s">
        <v>39</v>
      </c>
      <c r="B26" s="47">
        <v>796</v>
      </c>
    </row>
    <row r="27" spans="1:2" x14ac:dyDescent="0.25">
      <c r="A27" s="62" t="s">
        <v>42</v>
      </c>
      <c r="B27" s="47">
        <v>1</v>
      </c>
    </row>
    <row r="28" spans="1:2" ht="15.75" x14ac:dyDescent="0.25">
      <c r="A28" s="27" t="s">
        <v>0</v>
      </c>
      <c r="B28" s="76">
        <v>1677</v>
      </c>
    </row>
    <row r="29" spans="1:2" x14ac:dyDescent="0.25">
      <c r="A29" s="62" t="s">
        <v>39</v>
      </c>
      <c r="B29" s="64">
        <v>1666</v>
      </c>
    </row>
    <row r="30" spans="1:2" x14ac:dyDescent="0.25">
      <c r="A30" s="62" t="s">
        <v>42</v>
      </c>
      <c r="B30" s="47">
        <v>11</v>
      </c>
    </row>
    <row r="31" spans="1:2" ht="15.75" x14ac:dyDescent="0.25">
      <c r="A31" s="27" t="s">
        <v>46</v>
      </c>
      <c r="B31" s="77">
        <v>26</v>
      </c>
    </row>
    <row r="32" spans="1:2" x14ac:dyDescent="0.25">
      <c r="A32" s="62" t="s">
        <v>39</v>
      </c>
      <c r="B32" s="47">
        <v>26</v>
      </c>
    </row>
    <row r="33" spans="1:13" x14ac:dyDescent="0.25">
      <c r="A33" s="62" t="s">
        <v>42</v>
      </c>
      <c r="B33" s="47">
        <v>0</v>
      </c>
    </row>
    <row r="34" spans="1:13" ht="41.25" customHeight="1" x14ac:dyDescent="0.25">
      <c r="A34" s="167" t="s">
        <v>285</v>
      </c>
      <c r="B34" s="167"/>
      <c r="C34" s="2"/>
      <c r="D34" s="2"/>
      <c r="E34" s="2"/>
      <c r="F34" s="2"/>
      <c r="G34" s="2"/>
      <c r="H34" s="2"/>
      <c r="I34" s="2"/>
      <c r="J34" s="2"/>
      <c r="K34" s="2"/>
      <c r="L34" s="2"/>
      <c r="M34" s="2"/>
    </row>
    <row r="36" spans="1:13" ht="15.75" x14ac:dyDescent="0.25">
      <c r="A36" s="31" t="s">
        <v>66</v>
      </c>
      <c r="B36" s="30"/>
    </row>
    <row r="37" spans="1:13" ht="15.75" x14ac:dyDescent="0.25">
      <c r="A37" s="17"/>
      <c r="B37"/>
    </row>
    <row r="38" spans="1:13" ht="15.75" x14ac:dyDescent="0.25">
      <c r="A38" s="55" t="s">
        <v>48</v>
      </c>
      <c r="B38" s="43">
        <v>2020</v>
      </c>
    </row>
    <row r="39" spans="1:13" ht="15.75" x14ac:dyDescent="0.25">
      <c r="A39" s="168" t="s">
        <v>49</v>
      </c>
      <c r="B39" s="168"/>
    </row>
    <row r="40" spans="1:13" x14ac:dyDescent="0.25">
      <c r="A40" s="57" t="s">
        <v>50</v>
      </c>
      <c r="B40" s="64">
        <v>1896</v>
      </c>
    </row>
    <row r="41" spans="1:13" x14ac:dyDescent="0.25">
      <c r="A41" s="62" t="s">
        <v>223</v>
      </c>
      <c r="B41" s="65">
        <v>9.9000000000000005E-2</v>
      </c>
    </row>
    <row r="42" spans="1:13" x14ac:dyDescent="0.25">
      <c r="A42" s="62" t="s">
        <v>51</v>
      </c>
      <c r="B42" s="64">
        <v>19067</v>
      </c>
    </row>
    <row r="43" spans="1:13" x14ac:dyDescent="0.25">
      <c r="A43" s="57" t="s">
        <v>43</v>
      </c>
      <c r="B43" s="190">
        <v>1036</v>
      </c>
    </row>
    <row r="44" spans="1:13" x14ac:dyDescent="0.25">
      <c r="A44" s="62" t="s">
        <v>223</v>
      </c>
      <c r="B44" s="65">
        <v>0.124</v>
      </c>
    </row>
    <row r="45" spans="1:13" x14ac:dyDescent="0.25">
      <c r="A45" s="57" t="s">
        <v>52</v>
      </c>
      <c r="B45" s="47">
        <v>604</v>
      </c>
    </row>
    <row r="46" spans="1:13" x14ac:dyDescent="0.25">
      <c r="A46" s="62" t="s">
        <v>223</v>
      </c>
      <c r="B46" s="65">
        <v>7.3999999999999996E-2</v>
      </c>
    </row>
    <row r="47" spans="1:13" x14ac:dyDescent="0.25">
      <c r="A47" s="57" t="s">
        <v>53</v>
      </c>
      <c r="B47" s="47">
        <v>91</v>
      </c>
    </row>
    <row r="48" spans="1:13" x14ac:dyDescent="0.25">
      <c r="A48" s="62" t="s">
        <v>223</v>
      </c>
      <c r="B48" s="65">
        <v>0.113</v>
      </c>
    </row>
    <row r="49" spans="1:2" x14ac:dyDescent="0.25">
      <c r="A49" s="57" t="s">
        <v>54</v>
      </c>
      <c r="B49" s="47">
        <v>164</v>
      </c>
    </row>
    <row r="50" spans="1:2" x14ac:dyDescent="0.25">
      <c r="A50" s="62" t="s">
        <v>223</v>
      </c>
      <c r="B50" s="65">
        <v>9.9000000000000005E-2</v>
      </c>
    </row>
    <row r="51" spans="1:2" x14ac:dyDescent="0.25">
      <c r="A51" s="57" t="s">
        <v>55</v>
      </c>
      <c r="B51" s="47">
        <v>1</v>
      </c>
    </row>
    <row r="52" spans="1:2" x14ac:dyDescent="0.25">
      <c r="A52" s="62" t="s">
        <v>223</v>
      </c>
      <c r="B52" s="65">
        <v>3.9E-2</v>
      </c>
    </row>
    <row r="53" spans="1:2" ht="15.75" x14ac:dyDescent="0.25">
      <c r="A53" s="165" t="s">
        <v>56</v>
      </c>
      <c r="B53" s="165"/>
    </row>
    <row r="54" spans="1:2" x14ac:dyDescent="0.25">
      <c r="A54" s="57" t="s">
        <v>57</v>
      </c>
      <c r="B54" s="47">
        <v>753</v>
      </c>
    </row>
    <row r="55" spans="1:2" x14ac:dyDescent="0.25">
      <c r="A55" s="80" t="s">
        <v>223</v>
      </c>
      <c r="B55" s="65">
        <v>0.30299999999999999</v>
      </c>
    </row>
    <row r="56" spans="1:2" x14ac:dyDescent="0.25">
      <c r="A56" s="80" t="s">
        <v>51</v>
      </c>
      <c r="B56" s="64">
        <v>2486</v>
      </c>
    </row>
    <row r="57" spans="1:2" x14ac:dyDescent="0.25">
      <c r="A57" s="57" t="s">
        <v>58</v>
      </c>
      <c r="B57" s="47">
        <v>955</v>
      </c>
    </row>
    <row r="58" spans="1:2" x14ac:dyDescent="0.25">
      <c r="A58" s="80" t="s">
        <v>223</v>
      </c>
      <c r="B58" s="65">
        <v>9.4E-2</v>
      </c>
    </row>
    <row r="59" spans="1:2" x14ac:dyDescent="0.25">
      <c r="A59" s="80" t="s">
        <v>51</v>
      </c>
      <c r="B59" s="64">
        <v>10157</v>
      </c>
    </row>
    <row r="60" spans="1:2" x14ac:dyDescent="0.25">
      <c r="A60" s="57" t="s">
        <v>59</v>
      </c>
      <c r="B60" s="47">
        <v>188</v>
      </c>
    </row>
    <row r="61" spans="1:2" x14ac:dyDescent="0.25">
      <c r="A61" s="80" t="s">
        <v>223</v>
      </c>
      <c r="B61" s="65">
        <v>2.9000000000000001E-2</v>
      </c>
    </row>
    <row r="62" spans="1:2" x14ac:dyDescent="0.25">
      <c r="A62" s="80" t="s">
        <v>51</v>
      </c>
      <c r="B62" s="64">
        <v>6422</v>
      </c>
    </row>
    <row r="63" spans="1:2" ht="15.75" x14ac:dyDescent="0.25">
      <c r="A63" s="81" t="s">
        <v>60</v>
      </c>
      <c r="B63" s="77"/>
    </row>
    <row r="64" spans="1:2" x14ac:dyDescent="0.25">
      <c r="A64" s="12" t="s">
        <v>61</v>
      </c>
      <c r="B64" s="64">
        <v>1461</v>
      </c>
    </row>
    <row r="65" spans="1:2" x14ac:dyDescent="0.25">
      <c r="A65" s="80" t="s">
        <v>223</v>
      </c>
      <c r="B65" s="65">
        <v>9.4E-2</v>
      </c>
    </row>
    <row r="66" spans="1:2" x14ac:dyDescent="0.25">
      <c r="A66" s="80" t="s">
        <v>51</v>
      </c>
      <c r="B66" s="64">
        <v>15493</v>
      </c>
    </row>
    <row r="67" spans="1:2" x14ac:dyDescent="0.25">
      <c r="A67" s="12" t="s">
        <v>62</v>
      </c>
      <c r="B67" s="47">
        <v>435</v>
      </c>
    </row>
    <row r="68" spans="1:2" x14ac:dyDescent="0.25">
      <c r="A68" s="80" t="s">
        <v>223</v>
      </c>
      <c r="B68" s="65">
        <v>0.122</v>
      </c>
    </row>
    <row r="69" spans="1:2" x14ac:dyDescent="0.25">
      <c r="A69" s="80" t="s">
        <v>51</v>
      </c>
      <c r="B69" s="64">
        <v>3572</v>
      </c>
    </row>
    <row r="70" spans="1:2" ht="15.75" x14ac:dyDescent="0.25">
      <c r="A70" s="164" t="s">
        <v>63</v>
      </c>
      <c r="B70" s="164"/>
    </row>
    <row r="71" spans="1:2" x14ac:dyDescent="0.25">
      <c r="A71" s="57" t="s">
        <v>50</v>
      </c>
      <c r="B71" s="64">
        <v>1705</v>
      </c>
    </row>
    <row r="72" spans="1:2" x14ac:dyDescent="0.25">
      <c r="A72" s="62" t="s">
        <v>223</v>
      </c>
      <c r="B72" s="65">
        <v>8.8999999999999996E-2</v>
      </c>
    </row>
    <row r="73" spans="1:2" x14ac:dyDescent="0.25">
      <c r="A73" s="62" t="s">
        <v>51</v>
      </c>
      <c r="B73" s="64">
        <v>19067</v>
      </c>
    </row>
    <row r="74" spans="1:2" x14ac:dyDescent="0.25">
      <c r="A74" s="57" t="s">
        <v>64</v>
      </c>
      <c r="B74" s="47">
        <v>919</v>
      </c>
    </row>
    <row r="75" spans="1:2" x14ac:dyDescent="0.25">
      <c r="A75" s="62" t="s">
        <v>223</v>
      </c>
      <c r="B75" s="65">
        <v>0.11</v>
      </c>
    </row>
    <row r="76" spans="1:2" x14ac:dyDescent="0.25">
      <c r="A76" s="57" t="s">
        <v>52</v>
      </c>
      <c r="B76" s="47">
        <v>621</v>
      </c>
    </row>
    <row r="77" spans="1:2" x14ac:dyDescent="0.25">
      <c r="A77" s="62" t="s">
        <v>223</v>
      </c>
      <c r="B77" s="65">
        <v>7.5999999999999998E-2</v>
      </c>
    </row>
    <row r="78" spans="1:2" x14ac:dyDescent="0.25">
      <c r="A78" s="57" t="s">
        <v>65</v>
      </c>
      <c r="B78" s="47">
        <v>57</v>
      </c>
    </row>
    <row r="79" spans="1:2" x14ac:dyDescent="0.25">
      <c r="A79" s="62" t="s">
        <v>223</v>
      </c>
      <c r="B79" s="65">
        <v>7.0999999999999994E-2</v>
      </c>
    </row>
    <row r="80" spans="1:2" x14ac:dyDescent="0.25">
      <c r="A80" s="57" t="s">
        <v>54</v>
      </c>
      <c r="B80" s="47">
        <v>108</v>
      </c>
    </row>
    <row r="81" spans="1:2" x14ac:dyDescent="0.25">
      <c r="A81" s="62" t="s">
        <v>223</v>
      </c>
      <c r="B81" s="65">
        <v>6.5000000000000002E-2</v>
      </c>
    </row>
    <row r="82" spans="1:2" x14ac:dyDescent="0.25">
      <c r="A82" s="57" t="s">
        <v>55</v>
      </c>
      <c r="B82" s="47">
        <v>0</v>
      </c>
    </row>
    <row r="83" spans="1:2" x14ac:dyDescent="0.25">
      <c r="A83" s="62" t="s">
        <v>224</v>
      </c>
      <c r="B83" s="65">
        <v>0</v>
      </c>
    </row>
    <row r="84" spans="1:2" ht="15.75" x14ac:dyDescent="0.25">
      <c r="A84" s="165" t="s">
        <v>56</v>
      </c>
      <c r="B84" s="165"/>
    </row>
    <row r="85" spans="1:2" x14ac:dyDescent="0.25">
      <c r="A85" s="57" t="s">
        <v>57</v>
      </c>
      <c r="B85" s="47">
        <v>455</v>
      </c>
    </row>
    <row r="86" spans="1:2" x14ac:dyDescent="0.25">
      <c r="A86" s="80" t="s">
        <v>223</v>
      </c>
      <c r="B86" s="65">
        <v>0.183</v>
      </c>
    </row>
    <row r="87" spans="1:2" x14ac:dyDescent="0.25">
      <c r="A87" s="80" t="s">
        <v>51</v>
      </c>
      <c r="B87" s="64">
        <v>2486</v>
      </c>
    </row>
    <row r="88" spans="1:2" x14ac:dyDescent="0.25">
      <c r="A88" s="57" t="s">
        <v>58</v>
      </c>
      <c r="B88" s="47">
        <v>613</v>
      </c>
    </row>
    <row r="89" spans="1:2" x14ac:dyDescent="0.25">
      <c r="A89" s="80" t="s">
        <v>223</v>
      </c>
      <c r="B89" s="65">
        <v>0.06</v>
      </c>
    </row>
    <row r="90" spans="1:2" x14ac:dyDescent="0.25">
      <c r="A90" s="80" t="s">
        <v>51</v>
      </c>
      <c r="B90" s="64">
        <v>10157</v>
      </c>
    </row>
    <row r="91" spans="1:2" x14ac:dyDescent="0.25">
      <c r="A91" s="57" t="s">
        <v>59</v>
      </c>
      <c r="B91" s="47">
        <v>637</v>
      </c>
    </row>
    <row r="92" spans="1:2" x14ac:dyDescent="0.25">
      <c r="A92" s="80" t="s">
        <v>223</v>
      </c>
      <c r="B92" s="65">
        <v>9.9000000000000005E-2</v>
      </c>
    </row>
    <row r="93" spans="1:2" x14ac:dyDescent="0.25">
      <c r="A93" s="80" t="s">
        <v>51</v>
      </c>
      <c r="B93" s="64">
        <v>6422</v>
      </c>
    </row>
    <row r="94" spans="1:2" ht="15.75" x14ac:dyDescent="0.25">
      <c r="A94" s="166" t="s">
        <v>60</v>
      </c>
      <c r="B94" s="166"/>
    </row>
    <row r="95" spans="1:2" x14ac:dyDescent="0.25">
      <c r="A95" s="12" t="s">
        <v>61</v>
      </c>
      <c r="B95" s="64">
        <v>1337</v>
      </c>
    </row>
    <row r="96" spans="1:2" x14ac:dyDescent="0.25">
      <c r="A96" s="80" t="s">
        <v>223</v>
      </c>
      <c r="B96" s="65">
        <v>8.5999999999999993E-2</v>
      </c>
    </row>
    <row r="97" spans="1:2" x14ac:dyDescent="0.25">
      <c r="A97" s="80" t="s">
        <v>51</v>
      </c>
      <c r="B97" s="64">
        <v>15493</v>
      </c>
    </row>
    <row r="98" spans="1:2" x14ac:dyDescent="0.25">
      <c r="A98" s="12" t="s">
        <v>62</v>
      </c>
      <c r="B98" s="47">
        <v>368</v>
      </c>
    </row>
    <row r="99" spans="1:2" x14ac:dyDescent="0.25">
      <c r="A99" s="80" t="s">
        <v>223</v>
      </c>
      <c r="B99" s="65">
        <v>0.10299999999999999</v>
      </c>
    </row>
    <row r="100" spans="1:2" x14ac:dyDescent="0.25">
      <c r="A100" s="80" t="s">
        <v>51</v>
      </c>
      <c r="B100" s="64">
        <v>3572</v>
      </c>
    </row>
    <row r="101" spans="1:2" ht="24" customHeight="1" x14ac:dyDescent="0.25">
      <c r="A101" s="35" t="s">
        <v>284</v>
      </c>
      <c r="B101"/>
    </row>
    <row r="103" spans="1:2" ht="15.75" x14ac:dyDescent="0.25">
      <c r="A103" s="31" t="s">
        <v>70</v>
      </c>
      <c r="B103" s="31"/>
    </row>
    <row r="104" spans="1:2" ht="15.75" x14ac:dyDescent="0.25">
      <c r="A104" s="31"/>
      <c r="B104" s="31"/>
    </row>
    <row r="105" spans="1:2" ht="30.75" x14ac:dyDescent="0.25">
      <c r="A105" s="55" t="s">
        <v>274</v>
      </c>
      <c r="B105" s="43">
        <v>2020</v>
      </c>
    </row>
    <row r="106" spans="1:2" ht="15.75" x14ac:dyDescent="0.25">
      <c r="A106" s="78" t="s">
        <v>67</v>
      </c>
      <c r="B106" s="61">
        <v>15</v>
      </c>
    </row>
    <row r="107" spans="1:2" x14ac:dyDescent="0.25">
      <c r="A107" s="79" t="s">
        <v>19</v>
      </c>
      <c r="B107" s="47">
        <v>9</v>
      </c>
    </row>
    <row r="108" spans="1:2" x14ac:dyDescent="0.25">
      <c r="A108" s="79" t="s">
        <v>68</v>
      </c>
      <c r="B108" s="47">
        <v>9</v>
      </c>
    </row>
    <row r="109" spans="1:2" x14ac:dyDescent="0.25">
      <c r="A109" s="79" t="s">
        <v>21</v>
      </c>
      <c r="B109" s="47">
        <v>21</v>
      </c>
    </row>
    <row r="110" spans="1:2" x14ac:dyDescent="0.25">
      <c r="A110" s="79" t="s">
        <v>69</v>
      </c>
      <c r="B110" s="47">
        <v>7</v>
      </c>
    </row>
  </sheetData>
  <mergeCells count="7">
    <mergeCell ref="A5:B5"/>
    <mergeCell ref="A70:B70"/>
    <mergeCell ref="A84:B84"/>
    <mergeCell ref="A94:B94"/>
    <mergeCell ref="A34:B34"/>
    <mergeCell ref="A39:B39"/>
    <mergeCell ref="A53:B53"/>
  </mergeCells>
  <phoneticPr fontId="1" type="noConversion"/>
  <pageMargins left="0.75" right="0.75" top="1" bottom="1" header="0.5" footer="0.5"/>
  <pageSetup fitToHeight="4" orientation="portrait" horizontalDpi="4294967292" vertic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5:H142"/>
  <sheetViews>
    <sheetView showGridLines="0" zoomScale="80" zoomScaleNormal="80" workbookViewId="0">
      <pane ySplit="6" topLeftCell="A37" activePane="bottomLeft" state="frozen"/>
      <selection pane="bottomLeft" activeCell="F66" sqref="F66"/>
    </sheetView>
  </sheetViews>
  <sheetFormatPr defaultColWidth="10.5" defaultRowHeight="15" x14ac:dyDescent="0.25"/>
  <cols>
    <col min="1" max="1" width="56.5" style="1" customWidth="1"/>
    <col min="2" max="7" width="18.375" style="1" customWidth="1"/>
    <col min="8" max="8" width="17.625" style="1" customWidth="1"/>
    <col min="9" max="16384" width="10.5" style="1"/>
  </cols>
  <sheetData>
    <row r="5" spans="1:8" ht="27.75" x14ac:dyDescent="0.25">
      <c r="A5" s="144" t="s">
        <v>257</v>
      </c>
      <c r="B5" s="144"/>
      <c r="C5" s="144"/>
      <c r="D5" s="144"/>
      <c r="E5" s="144"/>
    </row>
    <row r="6" spans="1:8" ht="27.75" x14ac:dyDescent="0.25">
      <c r="A6" s="145" t="s">
        <v>22</v>
      </c>
      <c r="B6" s="146"/>
      <c r="C6" s="146"/>
      <c r="D6" s="146"/>
      <c r="E6" s="146"/>
    </row>
    <row r="8" spans="1:8" ht="15.75" x14ac:dyDescent="0.25">
      <c r="A8" s="31" t="s">
        <v>72</v>
      </c>
      <c r="B8" s="33"/>
    </row>
    <row r="9" spans="1:8" ht="15.75" x14ac:dyDescent="0.25">
      <c r="A9" s="31" t="s">
        <v>73</v>
      </c>
      <c r="B9" s="31"/>
    </row>
    <row r="11" spans="1:8" ht="17.100000000000001" customHeight="1" x14ac:dyDescent="0.25">
      <c r="A11" s="180" t="s">
        <v>248</v>
      </c>
      <c r="B11" s="170">
        <v>2015</v>
      </c>
      <c r="C11" s="170">
        <v>2019</v>
      </c>
      <c r="D11" s="170">
        <v>2020</v>
      </c>
      <c r="E11" s="169"/>
      <c r="F11" s="169"/>
      <c r="G11" s="169"/>
      <c r="H11" s="169"/>
    </row>
    <row r="12" spans="1:8" x14ac:dyDescent="0.25">
      <c r="A12" s="181"/>
      <c r="B12" s="170"/>
      <c r="C12" s="170"/>
      <c r="D12" s="170"/>
      <c r="E12" s="169"/>
      <c r="F12" s="169"/>
      <c r="G12" s="169"/>
      <c r="H12" s="169"/>
    </row>
    <row r="13" spans="1:8" x14ac:dyDescent="0.25">
      <c r="A13" s="44" t="s">
        <v>71</v>
      </c>
      <c r="B13" s="47">
        <v>402</v>
      </c>
      <c r="C13" s="47">
        <v>398</v>
      </c>
      <c r="D13" s="47">
        <v>382</v>
      </c>
      <c r="E13" s="131"/>
      <c r="F13" s="131"/>
      <c r="G13" s="131"/>
      <c r="H13" s="131"/>
    </row>
    <row r="14" spans="1:8" ht="30" x14ac:dyDescent="0.25">
      <c r="A14" s="44" t="s">
        <v>97</v>
      </c>
      <c r="B14" s="47">
        <v>9.99</v>
      </c>
      <c r="C14" s="47">
        <v>9.5299999999999994</v>
      </c>
      <c r="D14" s="47">
        <v>9.69</v>
      </c>
      <c r="E14" s="131"/>
      <c r="F14" s="131"/>
      <c r="G14" s="131"/>
      <c r="H14" s="131"/>
    </row>
    <row r="15" spans="1:8" ht="24" customHeight="1" x14ac:dyDescent="0.2">
      <c r="A15" s="59" t="s">
        <v>278</v>
      </c>
      <c r="B15" s="87"/>
      <c r="C15" s="87"/>
      <c r="D15" s="87"/>
      <c r="E15" s="87"/>
      <c r="F15" s="87"/>
      <c r="G15" s="59"/>
      <c r="H15" s="59"/>
    </row>
    <row r="16" spans="1:8" ht="57.75" customHeight="1" x14ac:dyDescent="0.2">
      <c r="A16" s="178" t="s">
        <v>297</v>
      </c>
      <c r="B16" s="178"/>
      <c r="C16" s="178"/>
      <c r="D16" s="178"/>
      <c r="E16" s="87"/>
      <c r="F16" s="87"/>
      <c r="G16" s="59"/>
      <c r="H16" s="59"/>
    </row>
    <row r="17" spans="1:8" x14ac:dyDescent="0.2">
      <c r="A17" s="32"/>
      <c r="B17" s="13"/>
      <c r="C17" s="13"/>
      <c r="D17" s="13"/>
      <c r="E17" s="13"/>
      <c r="F17" s="13"/>
      <c r="G17" s="13"/>
      <c r="H17" s="13"/>
    </row>
    <row r="18" spans="1:8" x14ac:dyDescent="0.2">
      <c r="A18" s="32"/>
      <c r="B18" s="13"/>
      <c r="C18" s="13"/>
      <c r="D18" s="13"/>
      <c r="E18" s="13"/>
      <c r="F18" s="13"/>
      <c r="G18" s="13"/>
      <c r="H18" s="13"/>
    </row>
    <row r="19" spans="1:8" ht="33" customHeight="1" x14ac:dyDescent="0.2">
      <c r="A19" s="201" t="s">
        <v>305</v>
      </c>
      <c r="B19" s="201"/>
      <c r="C19" s="201"/>
      <c r="D19" s="201"/>
      <c r="E19" s="13"/>
      <c r="F19" s="13"/>
      <c r="G19" s="13"/>
      <c r="H19" s="13"/>
    </row>
    <row r="20" spans="1:8" x14ac:dyDescent="0.2">
      <c r="A20" s="32"/>
      <c r="B20" s="13"/>
      <c r="C20" s="13"/>
      <c r="D20" s="13"/>
      <c r="E20" s="13"/>
      <c r="F20" s="13"/>
      <c r="G20" s="13"/>
      <c r="H20" s="13"/>
    </row>
    <row r="21" spans="1:8" ht="15.75" customHeight="1" x14ac:dyDescent="0.2">
      <c r="A21" s="202" t="s">
        <v>304</v>
      </c>
      <c r="B21" s="203"/>
      <c r="C21" s="204"/>
      <c r="D21" s="170">
        <v>2020</v>
      </c>
      <c r="E21" s="13"/>
      <c r="F21" s="13"/>
      <c r="G21" s="13"/>
      <c r="H21" s="13"/>
    </row>
    <row r="22" spans="1:8" ht="15.75" customHeight="1" x14ac:dyDescent="0.2">
      <c r="A22" s="206"/>
      <c r="B22" s="207"/>
      <c r="C22" s="208"/>
      <c r="D22" s="205"/>
      <c r="E22" s="13"/>
      <c r="F22" s="13"/>
      <c r="G22" s="13"/>
      <c r="H22" s="13"/>
    </row>
    <row r="23" spans="1:8" ht="15.75" x14ac:dyDescent="0.2">
      <c r="A23" s="213" t="s">
        <v>306</v>
      </c>
      <c r="B23" s="209"/>
      <c r="C23" s="210"/>
      <c r="D23" s="215">
        <v>382</v>
      </c>
      <c r="E23" s="13"/>
      <c r="F23" s="13"/>
      <c r="G23" s="13"/>
      <c r="H23" s="13"/>
    </row>
    <row r="24" spans="1:8" ht="15.75" x14ac:dyDescent="0.2">
      <c r="A24" s="213" t="s">
        <v>307</v>
      </c>
      <c r="B24" s="209"/>
      <c r="C24" s="210"/>
      <c r="D24" s="106">
        <v>0.98899999999999999</v>
      </c>
      <c r="E24" s="13"/>
      <c r="F24" s="13"/>
      <c r="G24" s="13"/>
      <c r="H24" s="13"/>
    </row>
    <row r="25" spans="1:8" ht="15.75" x14ac:dyDescent="0.2">
      <c r="A25" s="214" t="s">
        <v>308</v>
      </c>
      <c r="B25" s="211"/>
      <c r="C25" s="212"/>
      <c r="D25" s="106">
        <v>1.0999999999999999E-2</v>
      </c>
      <c r="E25" s="13"/>
      <c r="F25" s="13"/>
      <c r="G25" s="13"/>
      <c r="H25" s="13"/>
    </row>
    <row r="26" spans="1:8" ht="15.75" x14ac:dyDescent="0.2">
      <c r="A26" s="213" t="s">
        <v>309</v>
      </c>
      <c r="B26" s="209"/>
      <c r="C26" s="210"/>
      <c r="D26" s="215">
        <v>273</v>
      </c>
      <c r="E26" s="13"/>
      <c r="F26" s="13"/>
      <c r="G26" s="13"/>
      <c r="H26" s="13"/>
    </row>
    <row r="27" spans="1:8" x14ac:dyDescent="0.2">
      <c r="A27" s="32"/>
      <c r="B27" s="13"/>
      <c r="C27" s="13"/>
      <c r="D27" s="13"/>
      <c r="E27" s="13"/>
      <c r="F27" s="13"/>
      <c r="G27" s="13"/>
      <c r="H27" s="13"/>
    </row>
    <row r="28" spans="1:8" x14ac:dyDescent="0.2">
      <c r="A28" s="32"/>
      <c r="B28" s="13"/>
      <c r="C28" s="13"/>
      <c r="D28" s="13"/>
      <c r="E28" s="13"/>
      <c r="F28" s="13"/>
      <c r="G28" s="13"/>
      <c r="H28" s="13"/>
    </row>
    <row r="29" spans="1:8" ht="15.75" x14ac:dyDescent="0.2">
      <c r="A29" s="31" t="s">
        <v>86</v>
      </c>
      <c r="B29" s="31"/>
      <c r="C29" s="13"/>
      <c r="D29" s="13"/>
      <c r="E29" s="13"/>
      <c r="F29" s="13"/>
    </row>
    <row r="30" spans="1:8" ht="35.25" customHeight="1" x14ac:dyDescent="0.2">
      <c r="A30" s="199" t="s">
        <v>310</v>
      </c>
      <c r="B30" s="199"/>
      <c r="C30" s="199"/>
      <c r="D30" s="199"/>
      <c r="E30" s="199"/>
      <c r="F30" s="13"/>
    </row>
    <row r="31" spans="1:8" x14ac:dyDescent="0.2">
      <c r="A31" s="18"/>
      <c r="B31" s="13"/>
      <c r="C31" s="13"/>
      <c r="D31" s="13"/>
      <c r="E31" s="13"/>
      <c r="F31" s="13"/>
    </row>
    <row r="32" spans="1:8" ht="17.100000000000001" customHeight="1" x14ac:dyDescent="0.25">
      <c r="A32" s="180" t="s">
        <v>298</v>
      </c>
      <c r="B32" s="170">
        <v>2017</v>
      </c>
      <c r="C32" s="170">
        <v>2018</v>
      </c>
      <c r="D32" s="170">
        <v>2019</v>
      </c>
      <c r="E32" s="170">
        <v>2020</v>
      </c>
      <c r="F32" s="169"/>
    </row>
    <row r="33" spans="1:6" ht="18.95" customHeight="1" x14ac:dyDescent="0.25">
      <c r="A33" s="181"/>
      <c r="B33" s="170"/>
      <c r="C33" s="170"/>
      <c r="D33" s="170"/>
      <c r="E33" s="170"/>
      <c r="F33" s="169"/>
    </row>
    <row r="34" spans="1:6" x14ac:dyDescent="0.25">
      <c r="A34" s="44" t="s">
        <v>2</v>
      </c>
      <c r="B34" s="116">
        <v>232</v>
      </c>
      <c r="C34" s="45">
        <v>243.8</v>
      </c>
      <c r="D34" s="45">
        <v>253.4</v>
      </c>
      <c r="E34" s="116">
        <v>259.3</v>
      </c>
      <c r="F34" s="132"/>
    </row>
    <row r="35" spans="1:6" x14ac:dyDescent="0.25">
      <c r="A35" s="118" t="s">
        <v>74</v>
      </c>
      <c r="B35" s="45">
        <v>98.8</v>
      </c>
      <c r="C35" s="45">
        <v>107.7</v>
      </c>
      <c r="D35" s="45">
        <v>104.6</v>
      </c>
      <c r="E35" s="116">
        <v>115.8</v>
      </c>
      <c r="F35" s="132"/>
    </row>
    <row r="36" spans="1:6" x14ac:dyDescent="0.25">
      <c r="A36" s="118" t="s">
        <v>75</v>
      </c>
      <c r="B36" s="45">
        <v>26.4</v>
      </c>
      <c r="C36" s="45">
        <v>26.4</v>
      </c>
      <c r="D36" s="45">
        <v>26.9</v>
      </c>
      <c r="E36" s="116">
        <v>23.2</v>
      </c>
      <c r="F36" s="132"/>
    </row>
    <row r="37" spans="1:6" x14ac:dyDescent="0.25">
      <c r="A37" s="118" t="s">
        <v>76</v>
      </c>
      <c r="B37" s="45">
        <v>9.1</v>
      </c>
      <c r="C37" s="45">
        <v>9.6999999999999993</v>
      </c>
      <c r="D37" s="45">
        <v>23.6</v>
      </c>
      <c r="E37" s="116">
        <v>20.2</v>
      </c>
      <c r="F37" s="132"/>
    </row>
    <row r="38" spans="1:6" x14ac:dyDescent="0.25">
      <c r="A38" s="118" t="s">
        <v>77</v>
      </c>
      <c r="B38" s="45">
        <v>73.3</v>
      </c>
      <c r="C38" s="45">
        <v>73.3</v>
      </c>
      <c r="D38" s="45">
        <v>73.2</v>
      </c>
      <c r="E38" s="116">
        <v>73</v>
      </c>
      <c r="F38" s="132"/>
    </row>
    <row r="39" spans="1:6" x14ac:dyDescent="0.25">
      <c r="A39" s="118" t="s">
        <v>78</v>
      </c>
      <c r="B39" s="45">
        <v>24.4</v>
      </c>
      <c r="C39" s="45">
        <v>26.7</v>
      </c>
      <c r="D39" s="45">
        <v>25.1</v>
      </c>
      <c r="E39" s="116">
        <v>27.1</v>
      </c>
      <c r="F39" s="132"/>
    </row>
    <row r="40" spans="1:6" x14ac:dyDescent="0.2">
      <c r="A40" s="216" t="s">
        <v>311</v>
      </c>
      <c r="B40" s="216"/>
      <c r="C40" s="216"/>
      <c r="D40" s="216"/>
      <c r="E40" s="216"/>
      <c r="F40" s="13"/>
    </row>
    <row r="41" spans="1:6" x14ac:dyDescent="0.2">
      <c r="A41" s="217"/>
      <c r="B41" s="217"/>
      <c r="C41" s="217"/>
      <c r="D41" s="217"/>
      <c r="E41" s="217"/>
      <c r="F41" s="13"/>
    </row>
    <row r="42" spans="1:6" ht="15.75" x14ac:dyDescent="0.2">
      <c r="A42" s="31"/>
      <c r="B42" s="13"/>
      <c r="C42" s="13"/>
      <c r="D42" s="13"/>
      <c r="E42" s="13"/>
      <c r="F42" s="13"/>
    </row>
    <row r="43" spans="1:6" ht="15.75" x14ac:dyDescent="0.2">
      <c r="A43" s="31" t="s">
        <v>85</v>
      </c>
      <c r="B43" s="31"/>
      <c r="C43" s="13"/>
      <c r="D43" s="13"/>
      <c r="E43" s="13"/>
      <c r="F43" s="13"/>
    </row>
    <row r="44" spans="1:6" ht="15.75" x14ac:dyDescent="0.2">
      <c r="A44" s="31"/>
      <c r="B44" s="13"/>
      <c r="C44" s="13"/>
      <c r="D44" s="13"/>
      <c r="E44" s="13"/>
      <c r="F44" s="13"/>
    </row>
    <row r="45" spans="1:6" x14ac:dyDescent="0.25">
      <c r="A45" s="182" t="s">
        <v>299</v>
      </c>
      <c r="B45" s="171">
        <v>2017</v>
      </c>
      <c r="C45" s="171">
        <v>2018</v>
      </c>
      <c r="D45" s="171">
        <v>2019</v>
      </c>
      <c r="E45" s="171">
        <v>2020</v>
      </c>
      <c r="F45" s="174"/>
    </row>
    <row r="46" spans="1:6" ht="22.5" customHeight="1" x14ac:dyDescent="0.25">
      <c r="A46" s="183"/>
      <c r="B46" s="171"/>
      <c r="C46" s="171"/>
      <c r="D46" s="171"/>
      <c r="E46" s="171"/>
      <c r="F46" s="174"/>
    </row>
    <row r="47" spans="1:6" x14ac:dyDescent="0.25">
      <c r="A47" s="11" t="s">
        <v>79</v>
      </c>
      <c r="B47" s="82">
        <v>134.69999999999999</v>
      </c>
      <c r="C47" s="82">
        <v>150.30000000000001</v>
      </c>
      <c r="D47" s="82">
        <v>155.80000000000001</v>
      </c>
      <c r="E47" s="117">
        <v>177.3</v>
      </c>
      <c r="F47" s="133"/>
    </row>
    <row r="48" spans="1:6" x14ac:dyDescent="0.25">
      <c r="A48" s="119" t="s">
        <v>80</v>
      </c>
      <c r="B48" s="82">
        <v>35.4</v>
      </c>
      <c r="C48" s="82">
        <v>53.5</v>
      </c>
      <c r="D48" s="82">
        <v>52.2</v>
      </c>
      <c r="E48" s="117">
        <v>40</v>
      </c>
      <c r="F48" s="133"/>
    </row>
    <row r="49" spans="1:6" x14ac:dyDescent="0.25">
      <c r="A49" s="119" t="s">
        <v>75</v>
      </c>
      <c r="B49" s="82">
        <v>0</v>
      </c>
      <c r="C49" s="82">
        <v>0</v>
      </c>
      <c r="D49" s="82">
        <v>0.2</v>
      </c>
      <c r="E49" s="117">
        <v>0.2</v>
      </c>
      <c r="F49" s="133"/>
    </row>
    <row r="50" spans="1:6" x14ac:dyDescent="0.25">
      <c r="A50" s="119" t="s">
        <v>81</v>
      </c>
      <c r="B50" s="117">
        <v>5</v>
      </c>
      <c r="C50" s="82">
        <v>6.3</v>
      </c>
      <c r="D50" s="82">
        <v>10.6</v>
      </c>
      <c r="E50" s="117">
        <v>18.399999999999999</v>
      </c>
      <c r="F50" s="133"/>
    </row>
    <row r="51" spans="1:6" x14ac:dyDescent="0.25">
      <c r="A51" s="119" t="s">
        <v>77</v>
      </c>
      <c r="B51" s="82">
        <v>75.900000000000006</v>
      </c>
      <c r="C51" s="82">
        <v>73.8</v>
      </c>
      <c r="D51" s="82">
        <v>77.5</v>
      </c>
      <c r="E51" s="117">
        <v>77</v>
      </c>
      <c r="F51" s="133"/>
    </row>
    <row r="52" spans="1:6" x14ac:dyDescent="0.25">
      <c r="A52" s="119" t="s">
        <v>82</v>
      </c>
      <c r="B52" s="82">
        <v>18.399999999999999</v>
      </c>
      <c r="C52" s="82">
        <v>16.7</v>
      </c>
      <c r="D52" s="82">
        <v>15.3</v>
      </c>
      <c r="E52" s="117">
        <v>41.7</v>
      </c>
      <c r="F52" s="133"/>
    </row>
    <row r="53" spans="1:6" x14ac:dyDescent="0.2">
      <c r="A53" s="35"/>
      <c r="B53" s="13"/>
      <c r="C53" s="13"/>
      <c r="D53" s="13"/>
      <c r="E53" s="13"/>
      <c r="F53" s="13"/>
    </row>
    <row r="54" spans="1:6" ht="15.75" x14ac:dyDescent="0.2">
      <c r="A54" s="31"/>
      <c r="B54" s="13"/>
      <c r="C54" s="13"/>
      <c r="D54" s="13"/>
      <c r="E54" s="13"/>
      <c r="F54" s="13"/>
    </row>
    <row r="55" spans="1:6" ht="15.75" x14ac:dyDescent="0.2">
      <c r="A55" s="31" t="s">
        <v>84</v>
      </c>
      <c r="B55" s="34"/>
      <c r="C55" s="13"/>
      <c r="D55" s="13"/>
      <c r="E55" s="13"/>
      <c r="F55" s="13"/>
    </row>
    <row r="56" spans="1:6" x14ac:dyDescent="0.2">
      <c r="A56" s="18"/>
      <c r="B56" s="13"/>
      <c r="C56" s="13"/>
      <c r="D56" s="13"/>
      <c r="E56" s="13"/>
      <c r="F56" s="13"/>
    </row>
    <row r="57" spans="1:6" x14ac:dyDescent="0.25">
      <c r="A57" s="182" t="s">
        <v>300</v>
      </c>
      <c r="B57" s="171">
        <v>2017</v>
      </c>
      <c r="C57" s="171">
        <v>2018</v>
      </c>
      <c r="D57" s="171">
        <v>2019</v>
      </c>
      <c r="E57" s="171">
        <v>2020</v>
      </c>
      <c r="F57" s="174"/>
    </row>
    <row r="58" spans="1:6" ht="21.75" customHeight="1" x14ac:dyDescent="0.25">
      <c r="A58" s="183"/>
      <c r="B58" s="171"/>
      <c r="C58" s="171"/>
      <c r="D58" s="171"/>
      <c r="E58" s="171"/>
      <c r="F58" s="174"/>
    </row>
    <row r="59" spans="1:6" x14ac:dyDescent="0.25">
      <c r="A59" s="11" t="s">
        <v>79</v>
      </c>
      <c r="B59" s="82">
        <v>97.3</v>
      </c>
      <c r="C59" s="82">
        <v>93.5</v>
      </c>
      <c r="D59" s="82">
        <v>97.6</v>
      </c>
      <c r="E59" s="117">
        <v>82</v>
      </c>
      <c r="F59" s="133"/>
    </row>
    <row r="60" spans="1:6" ht="15.95" customHeight="1" x14ac:dyDescent="0.25">
      <c r="A60" s="120" t="s">
        <v>83</v>
      </c>
      <c r="B60" s="89"/>
      <c r="C60" s="89"/>
      <c r="D60" s="82">
        <v>72.8</v>
      </c>
      <c r="E60" s="82">
        <v>75.099999999999994</v>
      </c>
      <c r="F60" s="133"/>
    </row>
    <row r="61" spans="1:6" ht="15.95" customHeight="1" x14ac:dyDescent="0.25">
      <c r="A61" s="103"/>
      <c r="B61" s="26"/>
      <c r="C61" s="26"/>
      <c r="D61" s="88"/>
      <c r="E61" s="88"/>
      <c r="F61" s="88"/>
    </row>
    <row r="62" spans="1:6" x14ac:dyDescent="0.2">
      <c r="A62" s="185"/>
      <c r="B62" s="185"/>
      <c r="C62" s="13"/>
      <c r="D62" s="13"/>
      <c r="E62" s="13"/>
      <c r="F62" s="13"/>
    </row>
    <row r="63" spans="1:6" ht="15.75" x14ac:dyDescent="0.2">
      <c r="A63" s="31" t="s">
        <v>87</v>
      </c>
      <c r="B63" s="31"/>
      <c r="C63" s="13"/>
      <c r="D63" s="13"/>
      <c r="E63" s="13"/>
      <c r="F63" s="13"/>
    </row>
    <row r="64" spans="1:6" ht="15.75" x14ac:dyDescent="0.2">
      <c r="A64" s="31" t="s">
        <v>88</v>
      </c>
      <c r="B64" s="31"/>
      <c r="C64" s="13"/>
      <c r="D64" s="13"/>
      <c r="E64" s="13"/>
      <c r="F64" s="13"/>
    </row>
    <row r="65" spans="1:8" ht="15.75" x14ac:dyDescent="0.25">
      <c r="A65" s="31" t="s">
        <v>89</v>
      </c>
      <c r="B65" s="31"/>
    </row>
    <row r="66" spans="1:8" ht="15.75" customHeight="1" x14ac:dyDescent="0.25">
      <c r="A66" s="199" t="s">
        <v>302</v>
      </c>
      <c r="B66" s="199"/>
      <c r="C66" s="199"/>
      <c r="D66" s="199"/>
      <c r="E66" s="199"/>
    </row>
    <row r="67" spans="1:8" x14ac:dyDescent="0.25">
      <c r="A67" s="30"/>
      <c r="B67" s="30"/>
    </row>
    <row r="68" spans="1:8" ht="35.25" x14ac:dyDescent="0.25">
      <c r="A68" s="55" t="s">
        <v>249</v>
      </c>
      <c r="B68" s="43">
        <v>2015</v>
      </c>
      <c r="C68" s="43">
        <v>2019</v>
      </c>
      <c r="D68" s="122">
        <v>2020</v>
      </c>
      <c r="E68" s="134"/>
      <c r="F68" s="134"/>
      <c r="G68" s="134"/>
      <c r="H68" s="134"/>
    </row>
    <row r="69" spans="1:8" x14ac:dyDescent="0.25">
      <c r="A69" s="177" t="s">
        <v>90</v>
      </c>
      <c r="B69" s="175">
        <v>14.4</v>
      </c>
      <c r="C69" s="175">
        <v>15.3</v>
      </c>
      <c r="D69" s="175">
        <v>15.4</v>
      </c>
      <c r="E69" s="172"/>
      <c r="F69" s="172"/>
      <c r="G69" s="172"/>
      <c r="H69" s="176"/>
    </row>
    <row r="70" spans="1:8" ht="5.0999999999999996" customHeight="1" x14ac:dyDescent="0.25">
      <c r="A70" s="177"/>
      <c r="B70" s="175"/>
      <c r="C70" s="175"/>
      <c r="D70" s="175"/>
      <c r="E70" s="172"/>
      <c r="F70" s="172"/>
      <c r="G70" s="172"/>
      <c r="H70" s="176"/>
    </row>
    <row r="71" spans="1:8" ht="18" customHeight="1" x14ac:dyDescent="0.25">
      <c r="A71" s="177" t="s">
        <v>91</v>
      </c>
      <c r="B71" s="175">
        <v>8.6999999999999993</v>
      </c>
      <c r="C71" s="175">
        <v>8.6999999999999993</v>
      </c>
      <c r="D71" s="173">
        <v>8.6999999999999993</v>
      </c>
      <c r="E71" s="172"/>
      <c r="F71" s="172"/>
      <c r="G71" s="172"/>
      <c r="H71" s="172"/>
    </row>
    <row r="72" spans="1:8" hidden="1" x14ac:dyDescent="0.25">
      <c r="A72" s="177"/>
      <c r="B72" s="175"/>
      <c r="C72" s="175"/>
      <c r="D72" s="173"/>
      <c r="E72" s="172"/>
      <c r="F72" s="172"/>
      <c r="G72" s="172"/>
      <c r="H72" s="172"/>
    </row>
    <row r="73" spans="1:8" x14ac:dyDescent="0.25">
      <c r="A73" s="184" t="s">
        <v>92</v>
      </c>
      <c r="B73" s="175">
        <v>23.1</v>
      </c>
      <c r="C73" s="194">
        <v>24</v>
      </c>
      <c r="D73" s="175">
        <v>24.1</v>
      </c>
      <c r="E73" s="176"/>
      <c r="F73" s="172"/>
      <c r="G73" s="176"/>
      <c r="H73" s="176"/>
    </row>
    <row r="74" spans="1:8" ht="2.1" customHeight="1" x14ac:dyDescent="0.25">
      <c r="A74" s="184"/>
      <c r="B74" s="175"/>
      <c r="C74" s="194"/>
      <c r="D74" s="175"/>
      <c r="E74" s="176"/>
      <c r="F74" s="172"/>
      <c r="G74" s="176"/>
      <c r="H74" s="176"/>
    </row>
    <row r="75" spans="1:8" hidden="1" x14ac:dyDescent="0.25">
      <c r="A75" s="184"/>
      <c r="B75" s="175"/>
      <c r="C75" s="194"/>
      <c r="D75" s="175"/>
      <c r="E75" s="176"/>
      <c r="F75" s="172"/>
      <c r="G75" s="176"/>
      <c r="H75" s="176"/>
    </row>
    <row r="76" spans="1:8" x14ac:dyDescent="0.25">
      <c r="A76" s="184" t="s">
        <v>250</v>
      </c>
      <c r="B76" s="175">
        <v>0.57499999999999996</v>
      </c>
      <c r="C76" s="175">
        <v>0.57499999999999996</v>
      </c>
      <c r="D76" s="175">
        <v>0.61099999999999999</v>
      </c>
      <c r="E76" s="172"/>
      <c r="F76" s="172"/>
      <c r="G76" s="172"/>
      <c r="H76" s="172"/>
    </row>
    <row r="77" spans="1:8" ht="20.25" customHeight="1" x14ac:dyDescent="0.25">
      <c r="A77" s="184"/>
      <c r="B77" s="175"/>
      <c r="C77" s="175"/>
      <c r="D77" s="175"/>
      <c r="E77" s="172"/>
      <c r="F77" s="172"/>
      <c r="G77" s="172"/>
      <c r="H77" s="172"/>
    </row>
    <row r="78" spans="1:8" x14ac:dyDescent="0.2">
      <c r="A78" s="35" t="s">
        <v>251</v>
      </c>
      <c r="B78" s="59"/>
      <c r="C78" s="59"/>
      <c r="D78" s="59"/>
      <c r="E78" s="59"/>
      <c r="F78" s="59"/>
      <c r="G78" s="13"/>
      <c r="H78" s="13"/>
    </row>
    <row r="79" spans="1:8" ht="14.25" customHeight="1" x14ac:dyDescent="0.2">
      <c r="A79" s="35" t="s">
        <v>93</v>
      </c>
      <c r="B79" s="59"/>
      <c r="C79" s="59"/>
      <c r="D79" s="59"/>
      <c r="E79" s="59"/>
      <c r="F79" s="59"/>
      <c r="G79" s="13"/>
      <c r="H79" s="13"/>
    </row>
    <row r="80" spans="1:8" ht="75.75" customHeight="1" x14ac:dyDescent="0.2">
      <c r="A80" s="179" t="s">
        <v>301</v>
      </c>
      <c r="B80" s="179"/>
      <c r="C80" s="179"/>
      <c r="D80" s="179"/>
      <c r="E80" s="59"/>
      <c r="F80" s="59"/>
      <c r="G80" s="13"/>
      <c r="H80" s="13"/>
    </row>
    <row r="81" spans="1:8" x14ac:dyDescent="0.2">
      <c r="A81" s="35" t="s">
        <v>94</v>
      </c>
      <c r="B81" s="59"/>
      <c r="C81" s="59"/>
      <c r="D81" s="59"/>
      <c r="E81" s="59"/>
      <c r="F81" s="59"/>
      <c r="G81" s="13"/>
      <c r="H81" s="13"/>
    </row>
    <row r="82" spans="1:8" x14ac:dyDescent="0.2">
      <c r="A82" s="83" t="s">
        <v>245</v>
      </c>
      <c r="B82" s="59"/>
      <c r="C82" s="59"/>
      <c r="D82" s="59"/>
      <c r="E82" s="59"/>
      <c r="F82" s="59"/>
      <c r="G82" s="13"/>
      <c r="H82" s="13"/>
    </row>
    <row r="83" spans="1:8" x14ac:dyDescent="0.2">
      <c r="A83" s="83" t="s">
        <v>246</v>
      </c>
      <c r="B83" s="59"/>
      <c r="C83" s="59"/>
      <c r="D83" s="59"/>
      <c r="E83" s="59"/>
      <c r="F83" s="59"/>
      <c r="G83" s="13"/>
      <c r="H83" s="13"/>
    </row>
    <row r="84" spans="1:8" x14ac:dyDescent="0.2">
      <c r="A84" s="83" t="s">
        <v>247</v>
      </c>
      <c r="B84" s="59"/>
      <c r="C84" s="59"/>
      <c r="D84" s="59"/>
      <c r="E84" s="59"/>
      <c r="F84" s="59"/>
      <c r="G84" s="13"/>
      <c r="H84" s="13"/>
    </row>
    <row r="85" spans="1:8" x14ac:dyDescent="0.2">
      <c r="A85" s="83"/>
      <c r="B85" s="59"/>
      <c r="C85" s="59"/>
      <c r="D85" s="59"/>
      <c r="E85" s="59"/>
      <c r="F85" s="59"/>
      <c r="G85" s="13"/>
      <c r="H85" s="13"/>
    </row>
    <row r="87" spans="1:8" ht="15.75" x14ac:dyDescent="0.25">
      <c r="A87" s="31" t="s">
        <v>95</v>
      </c>
      <c r="B87" s="31"/>
    </row>
    <row r="88" spans="1:8" ht="15.75" x14ac:dyDescent="0.25">
      <c r="A88" s="31" t="s">
        <v>96</v>
      </c>
      <c r="B88" s="31"/>
    </row>
    <row r="89" spans="1:8" ht="33.75" customHeight="1" x14ac:dyDescent="0.25">
      <c r="A89" s="199" t="s">
        <v>303</v>
      </c>
      <c r="B89" s="199"/>
      <c r="C89" s="199"/>
      <c r="D89" s="199"/>
      <c r="E89" s="199"/>
    </row>
    <row r="91" spans="1:8" ht="31.5" x14ac:dyDescent="0.25">
      <c r="A91" s="38" t="s">
        <v>140</v>
      </c>
      <c r="B91" s="39" t="s">
        <v>141</v>
      </c>
      <c r="C91" s="39" t="s">
        <v>142</v>
      </c>
      <c r="D91" s="39">
        <v>2019</v>
      </c>
      <c r="E91" s="39">
        <v>2020</v>
      </c>
      <c r="F91" s="135"/>
    </row>
    <row r="92" spans="1:8" x14ac:dyDescent="0.2">
      <c r="A92" s="40" t="s">
        <v>98</v>
      </c>
      <c r="B92" s="37" t="s">
        <v>99</v>
      </c>
      <c r="C92" s="37" t="s">
        <v>100</v>
      </c>
      <c r="D92" s="37" t="s">
        <v>101</v>
      </c>
      <c r="E92" s="130">
        <v>7378</v>
      </c>
      <c r="F92" s="136"/>
    </row>
    <row r="93" spans="1:8" x14ac:dyDescent="0.2">
      <c r="A93" s="40" t="s">
        <v>103</v>
      </c>
      <c r="B93" s="37" t="s">
        <v>104</v>
      </c>
      <c r="C93" s="37" t="s">
        <v>105</v>
      </c>
      <c r="D93" s="37" t="s">
        <v>252</v>
      </c>
      <c r="E93" s="130">
        <v>1021</v>
      </c>
      <c r="F93" s="136"/>
    </row>
    <row r="94" spans="1:8" x14ac:dyDescent="0.2">
      <c r="A94" s="40" t="s">
        <v>106</v>
      </c>
      <c r="B94" s="37" t="s">
        <v>107</v>
      </c>
      <c r="C94" s="37" t="s">
        <v>108</v>
      </c>
      <c r="D94" s="37" t="s">
        <v>109</v>
      </c>
      <c r="E94" s="130">
        <v>7154</v>
      </c>
      <c r="F94" s="136"/>
    </row>
    <row r="95" spans="1:8" x14ac:dyDescent="0.2">
      <c r="A95" s="40" t="s">
        <v>110</v>
      </c>
      <c r="B95" s="37" t="s">
        <v>111</v>
      </c>
      <c r="C95" s="37" t="s">
        <v>112</v>
      </c>
      <c r="D95" s="37" t="s">
        <v>113</v>
      </c>
      <c r="E95" s="130">
        <v>5722</v>
      </c>
      <c r="F95" s="136"/>
    </row>
    <row r="96" spans="1:8" x14ac:dyDescent="0.2">
      <c r="A96" s="40" t="s">
        <v>114</v>
      </c>
      <c r="B96" s="37" t="s">
        <v>115</v>
      </c>
      <c r="C96" s="37" t="s">
        <v>116</v>
      </c>
      <c r="D96" s="37" t="s">
        <v>117</v>
      </c>
      <c r="E96" s="130">
        <v>1005</v>
      </c>
      <c r="F96" s="136"/>
    </row>
    <row r="97" spans="1:6" x14ac:dyDescent="0.2">
      <c r="A97" s="40" t="s">
        <v>279</v>
      </c>
      <c r="B97" s="37" t="s">
        <v>118</v>
      </c>
      <c r="C97" s="37" t="s">
        <v>119</v>
      </c>
      <c r="D97" s="37" t="s">
        <v>120</v>
      </c>
      <c r="E97" s="37">
        <v>160</v>
      </c>
      <c r="F97" s="136"/>
    </row>
    <row r="98" spans="1:6" x14ac:dyDescent="0.2">
      <c r="A98" s="104" t="s">
        <v>280</v>
      </c>
      <c r="B98" s="90"/>
      <c r="C98" s="90"/>
      <c r="D98" s="90"/>
      <c r="E98" s="90"/>
      <c r="F98" s="90"/>
    </row>
    <row r="99" spans="1:6" x14ac:dyDescent="0.2">
      <c r="A99" s="104"/>
      <c r="B99" s="90"/>
      <c r="C99" s="90"/>
      <c r="D99" s="90"/>
      <c r="E99" s="90"/>
      <c r="F99" s="90"/>
    </row>
    <row r="100" spans="1:6" x14ac:dyDescent="0.2">
      <c r="A100" s="91"/>
      <c r="B100" s="90"/>
      <c r="C100" s="90"/>
      <c r="D100" s="90"/>
      <c r="E100" s="90"/>
      <c r="F100" s="90"/>
    </row>
    <row r="101" spans="1:6" ht="31.5" x14ac:dyDescent="0.25">
      <c r="A101" s="38" t="s">
        <v>253</v>
      </c>
      <c r="B101" s="39" t="s">
        <v>141</v>
      </c>
      <c r="C101" s="39" t="s">
        <v>142</v>
      </c>
      <c r="D101" s="39">
        <v>2019</v>
      </c>
      <c r="E101" s="39">
        <v>2020</v>
      </c>
      <c r="F101" s="135"/>
    </row>
    <row r="102" spans="1:6" x14ac:dyDescent="0.2">
      <c r="A102" s="40" t="s">
        <v>121</v>
      </c>
      <c r="B102" s="37" t="s">
        <v>122</v>
      </c>
      <c r="C102" s="37" t="s">
        <v>123</v>
      </c>
      <c r="D102" s="37" t="s">
        <v>124</v>
      </c>
      <c r="E102" s="37">
        <v>187</v>
      </c>
      <c r="F102" s="136"/>
    </row>
    <row r="103" spans="1:6" x14ac:dyDescent="0.2">
      <c r="A103" s="40" t="s">
        <v>125</v>
      </c>
      <c r="B103" s="37" t="s">
        <v>126</v>
      </c>
      <c r="C103" s="37" t="s">
        <v>127</v>
      </c>
      <c r="D103" s="37" t="s">
        <v>128</v>
      </c>
      <c r="E103" s="37">
        <v>26</v>
      </c>
      <c r="F103" s="136"/>
    </row>
    <row r="104" spans="1:6" x14ac:dyDescent="0.2">
      <c r="A104" s="40" t="s">
        <v>129</v>
      </c>
      <c r="B104" s="37" t="s">
        <v>130</v>
      </c>
      <c r="C104" s="37" t="s">
        <v>131</v>
      </c>
      <c r="D104" s="37" t="s">
        <v>132</v>
      </c>
      <c r="E104" s="37">
        <v>182</v>
      </c>
      <c r="F104" s="136"/>
    </row>
    <row r="105" spans="1:6" x14ac:dyDescent="0.2">
      <c r="A105" s="40" t="s">
        <v>133</v>
      </c>
      <c r="B105" s="37" t="s">
        <v>134</v>
      </c>
      <c r="C105" s="37" t="s">
        <v>135</v>
      </c>
      <c r="D105" s="37" t="s">
        <v>136</v>
      </c>
      <c r="E105" s="37">
        <v>145</v>
      </c>
      <c r="F105" s="136"/>
    </row>
    <row r="106" spans="1:6" x14ac:dyDescent="0.2">
      <c r="A106" s="40" t="s">
        <v>137</v>
      </c>
      <c r="B106" s="37" t="s">
        <v>127</v>
      </c>
      <c r="C106" s="37" t="s">
        <v>138</v>
      </c>
      <c r="D106" s="37" t="s">
        <v>139</v>
      </c>
      <c r="E106" s="37">
        <v>26</v>
      </c>
      <c r="F106" s="136"/>
    </row>
    <row r="109" spans="1:6" ht="15.75" x14ac:dyDescent="0.2">
      <c r="A109" s="31" t="s">
        <v>225</v>
      </c>
      <c r="B109" s="31"/>
      <c r="C109" s="13"/>
      <c r="D109" s="13"/>
      <c r="E109" s="13"/>
      <c r="F109" s="13"/>
    </row>
    <row r="110" spans="1:6" ht="15.75" x14ac:dyDescent="0.2">
      <c r="A110" s="200" t="s">
        <v>312</v>
      </c>
      <c r="B110" s="200"/>
      <c r="C110" s="200"/>
      <c r="D110" s="200"/>
      <c r="E110" s="200"/>
      <c r="F110" s="13"/>
    </row>
    <row r="111" spans="1:6" x14ac:dyDescent="0.2">
      <c r="A111" s="18"/>
      <c r="B111" s="13"/>
      <c r="C111" s="13"/>
      <c r="D111" s="13"/>
      <c r="E111" s="13"/>
      <c r="F111" s="13"/>
    </row>
    <row r="112" spans="1:6" ht="17.100000000000001" customHeight="1" x14ac:dyDescent="0.25">
      <c r="A112" s="180" t="s">
        <v>254</v>
      </c>
      <c r="B112" s="170">
        <v>2017</v>
      </c>
      <c r="C112" s="170">
        <v>2018</v>
      </c>
      <c r="D112" s="170">
        <v>2019</v>
      </c>
      <c r="E112" s="170">
        <v>2020</v>
      </c>
      <c r="F112" s="169"/>
    </row>
    <row r="113" spans="1:6" x14ac:dyDescent="0.25">
      <c r="A113" s="181"/>
      <c r="B113" s="170"/>
      <c r="C113" s="170"/>
      <c r="D113" s="170"/>
      <c r="E113" s="170"/>
      <c r="F113" s="169"/>
    </row>
    <row r="114" spans="1:6" x14ac:dyDescent="0.25">
      <c r="A114" s="44" t="s">
        <v>2</v>
      </c>
      <c r="B114" s="84">
        <v>1870</v>
      </c>
      <c r="C114" s="84">
        <v>1999</v>
      </c>
      <c r="D114" s="84">
        <v>1881</v>
      </c>
      <c r="E114" s="195">
        <v>1966</v>
      </c>
      <c r="F114" s="137"/>
    </row>
    <row r="115" spans="1:6" x14ac:dyDescent="0.25">
      <c r="A115" s="118" t="s">
        <v>143</v>
      </c>
      <c r="B115" s="45">
        <v>113</v>
      </c>
      <c r="C115" s="45">
        <v>687</v>
      </c>
      <c r="D115" s="45">
        <v>672</v>
      </c>
      <c r="E115" s="45">
        <v>739</v>
      </c>
      <c r="F115" s="132"/>
    </row>
    <row r="116" spans="1:6" x14ac:dyDescent="0.25">
      <c r="A116" s="118" t="s">
        <v>144</v>
      </c>
      <c r="B116" s="84">
        <v>1757</v>
      </c>
      <c r="C116" s="84">
        <v>1312</v>
      </c>
      <c r="D116" s="84">
        <v>1209</v>
      </c>
      <c r="E116" s="195">
        <v>1227</v>
      </c>
      <c r="F116" s="137"/>
    </row>
    <row r="117" spans="1:6" x14ac:dyDescent="0.2">
      <c r="A117" s="59" t="s">
        <v>281</v>
      </c>
      <c r="B117" s="13"/>
      <c r="C117" s="13"/>
      <c r="D117" s="13"/>
      <c r="E117" s="13"/>
      <c r="F117" s="13"/>
    </row>
    <row r="118" spans="1:6" x14ac:dyDescent="0.2">
      <c r="A118" s="59"/>
      <c r="B118" s="13"/>
      <c r="C118" s="13"/>
      <c r="D118" s="13"/>
      <c r="E118" s="13"/>
      <c r="F118" s="13"/>
    </row>
    <row r="119" spans="1:6" x14ac:dyDescent="0.2">
      <c r="A119" s="87"/>
      <c r="B119" s="13"/>
      <c r="C119" s="13"/>
      <c r="D119" s="13"/>
      <c r="E119" s="13"/>
      <c r="F119" s="13"/>
    </row>
    <row r="120" spans="1:6" ht="15.75" x14ac:dyDescent="0.2">
      <c r="A120" s="55" t="s">
        <v>147</v>
      </c>
      <c r="B120" s="60" t="s">
        <v>149</v>
      </c>
      <c r="C120" s="60" t="s">
        <v>148</v>
      </c>
      <c r="D120" s="13"/>
      <c r="E120" s="13"/>
    </row>
    <row r="121" spans="1:6" x14ac:dyDescent="0.2">
      <c r="A121" s="44" t="s">
        <v>150</v>
      </c>
      <c r="B121" s="139">
        <v>0.89</v>
      </c>
      <c r="C121" s="139">
        <v>0.69</v>
      </c>
      <c r="D121" s="13"/>
      <c r="E121" s="13"/>
    </row>
    <row r="122" spans="1:6" x14ac:dyDescent="0.2">
      <c r="A122" s="44" t="s">
        <v>4</v>
      </c>
      <c r="B122" s="139">
        <v>0.01</v>
      </c>
      <c r="C122" s="139">
        <v>0.17</v>
      </c>
      <c r="D122" s="13"/>
      <c r="E122" s="13"/>
    </row>
    <row r="123" spans="1:6" x14ac:dyDescent="0.2">
      <c r="A123" s="44" t="s">
        <v>151</v>
      </c>
      <c r="B123" s="139">
        <v>0.01</v>
      </c>
      <c r="C123" s="139">
        <v>0.12</v>
      </c>
      <c r="D123" s="13"/>
      <c r="E123" s="13"/>
    </row>
    <row r="124" spans="1:6" x14ac:dyDescent="0.2">
      <c r="A124" s="44" t="s">
        <v>3</v>
      </c>
      <c r="B124" s="139">
        <v>0.01</v>
      </c>
      <c r="C124" s="139">
        <v>0.01</v>
      </c>
      <c r="D124" s="13"/>
      <c r="E124" s="13"/>
    </row>
    <row r="125" spans="1:6" x14ac:dyDescent="0.2">
      <c r="A125" s="44" t="s">
        <v>152</v>
      </c>
      <c r="B125" s="139">
        <v>0.08</v>
      </c>
      <c r="C125" s="139">
        <v>0.01</v>
      </c>
      <c r="D125" s="13"/>
      <c r="E125" s="13"/>
    </row>
    <row r="126" spans="1:6" x14ac:dyDescent="0.2">
      <c r="A126" s="41"/>
      <c r="B126" s="143"/>
      <c r="C126" s="143"/>
      <c r="D126" s="13"/>
      <c r="E126" s="13"/>
      <c r="F126" s="13"/>
    </row>
    <row r="127" spans="1:6" x14ac:dyDescent="0.2">
      <c r="A127" s="19"/>
      <c r="B127" s="13"/>
      <c r="C127" s="13"/>
      <c r="D127" s="13"/>
      <c r="E127" s="13"/>
      <c r="F127" s="13"/>
    </row>
    <row r="128" spans="1:6" ht="30.75" x14ac:dyDescent="0.25">
      <c r="A128" s="55" t="s">
        <v>255</v>
      </c>
      <c r="B128" s="85">
        <v>2017</v>
      </c>
      <c r="C128" s="85">
        <v>2018</v>
      </c>
      <c r="D128" s="85">
        <v>2019</v>
      </c>
      <c r="E128" s="86">
        <v>2020</v>
      </c>
      <c r="F128" s="138"/>
    </row>
    <row r="129" spans="1:8" x14ac:dyDescent="0.25">
      <c r="A129" s="11" t="s">
        <v>2</v>
      </c>
      <c r="B129" s="82">
        <v>4.5999999999999999E-2</v>
      </c>
      <c r="C129" s="82">
        <v>4.8000000000000001E-2</v>
      </c>
      <c r="D129" s="82">
        <v>4.4999999999999998E-2</v>
      </c>
      <c r="E129" s="196">
        <v>0.05</v>
      </c>
      <c r="F129" s="133"/>
    </row>
    <row r="130" spans="1:8" x14ac:dyDescent="0.25">
      <c r="A130" s="119" t="s">
        <v>145</v>
      </c>
      <c r="B130" s="82">
        <v>2E-3</v>
      </c>
      <c r="C130" s="82">
        <v>1.7000000000000001E-2</v>
      </c>
      <c r="D130" s="82">
        <v>1.6E-2</v>
      </c>
      <c r="E130" s="82">
        <v>1.9E-2</v>
      </c>
      <c r="F130" s="133"/>
    </row>
    <row r="131" spans="1:8" x14ac:dyDescent="0.25">
      <c r="A131" s="119" t="s">
        <v>146</v>
      </c>
      <c r="B131" s="82">
        <v>4.3999999999999997E-2</v>
      </c>
      <c r="C131" s="82">
        <v>3.1E-2</v>
      </c>
      <c r="D131" s="82">
        <v>2.9000000000000001E-2</v>
      </c>
      <c r="E131" s="82">
        <v>3.1E-2</v>
      </c>
      <c r="F131" s="133"/>
    </row>
    <row r="132" spans="1:8" x14ac:dyDescent="0.2">
      <c r="A132" s="59" t="s">
        <v>281</v>
      </c>
      <c r="B132" s="13"/>
      <c r="C132" s="13"/>
      <c r="D132" s="13"/>
      <c r="E132" s="13"/>
      <c r="F132" s="13"/>
    </row>
    <row r="133" spans="1:8" x14ac:dyDescent="0.2">
      <c r="A133" s="87"/>
      <c r="B133" s="13"/>
      <c r="C133" s="13"/>
      <c r="D133" s="13"/>
      <c r="E133" s="13"/>
      <c r="F133" s="13"/>
    </row>
    <row r="134" spans="1:8" x14ac:dyDescent="0.2">
      <c r="A134" s="19"/>
      <c r="B134" s="13"/>
      <c r="C134" s="13"/>
      <c r="D134" s="13"/>
      <c r="E134" s="13"/>
      <c r="F134" s="13"/>
    </row>
    <row r="135" spans="1:8" ht="15.75" x14ac:dyDescent="0.25">
      <c r="A135" s="31" t="s">
        <v>153</v>
      </c>
      <c r="B135" s="31"/>
    </row>
    <row r="137" spans="1:8" ht="18.95" customHeight="1" x14ac:dyDescent="0.25">
      <c r="A137" s="55" t="s">
        <v>154</v>
      </c>
      <c r="B137" s="43">
        <v>2015</v>
      </c>
      <c r="C137" s="43">
        <v>2016</v>
      </c>
      <c r="D137" s="43">
        <v>2017</v>
      </c>
      <c r="E137" s="43">
        <v>2018</v>
      </c>
      <c r="F137" s="43">
        <v>2019</v>
      </c>
      <c r="G137" s="122">
        <v>2020</v>
      </c>
      <c r="H137" s="134"/>
    </row>
    <row r="138" spans="1:8" x14ac:dyDescent="0.25">
      <c r="A138" s="44" t="s">
        <v>155</v>
      </c>
      <c r="B138" s="45">
        <v>93</v>
      </c>
      <c r="C138" s="45">
        <v>99</v>
      </c>
      <c r="D138" s="45">
        <v>79</v>
      </c>
      <c r="E138" s="45">
        <v>94</v>
      </c>
      <c r="F138" s="45">
        <v>65</v>
      </c>
      <c r="G138" s="45">
        <v>73</v>
      </c>
      <c r="H138" s="132"/>
    </row>
    <row r="139" spans="1:8" x14ac:dyDescent="0.25">
      <c r="A139" s="41"/>
      <c r="B139" s="42"/>
      <c r="C139" s="42"/>
      <c r="D139" s="42"/>
      <c r="E139" s="42"/>
      <c r="F139" s="42"/>
      <c r="G139" s="42"/>
      <c r="H139" s="42"/>
    </row>
    <row r="140" spans="1:8" ht="15.75" x14ac:dyDescent="0.25">
      <c r="A140" s="55" t="s">
        <v>156</v>
      </c>
      <c r="B140" s="43">
        <v>2015</v>
      </c>
      <c r="C140" s="43">
        <v>2016</v>
      </c>
      <c r="D140" s="43">
        <v>2017</v>
      </c>
      <c r="E140" s="43">
        <v>2018</v>
      </c>
      <c r="F140" s="43">
        <v>2019</v>
      </c>
      <c r="G140" s="122">
        <v>2020</v>
      </c>
      <c r="H140" s="134"/>
    </row>
    <row r="141" spans="1:8" x14ac:dyDescent="0.25">
      <c r="A141" s="44" t="s">
        <v>157</v>
      </c>
      <c r="B141" s="46">
        <v>173496</v>
      </c>
      <c r="C141" s="46">
        <v>387696</v>
      </c>
      <c r="D141" s="46">
        <v>643038</v>
      </c>
      <c r="E141" s="46">
        <v>984640</v>
      </c>
      <c r="F141" s="46">
        <v>210165</v>
      </c>
      <c r="G141" s="46">
        <v>280615</v>
      </c>
      <c r="H141" s="140"/>
    </row>
    <row r="142" spans="1:8" x14ac:dyDescent="0.2">
      <c r="A142" s="59"/>
    </row>
  </sheetData>
  <mergeCells count="77">
    <mergeCell ref="A110:E110"/>
    <mergeCell ref="A89:E89"/>
    <mergeCell ref="D21:D22"/>
    <mergeCell ref="A19:D19"/>
    <mergeCell ref="A21:C22"/>
    <mergeCell ref="A30:E30"/>
    <mergeCell ref="A40:E40"/>
    <mergeCell ref="A80:D80"/>
    <mergeCell ref="H71:H72"/>
    <mergeCell ref="A11:A12"/>
    <mergeCell ref="A112:A113"/>
    <mergeCell ref="A45:A46"/>
    <mergeCell ref="A32:A33"/>
    <mergeCell ref="A57:A58"/>
    <mergeCell ref="A76:A77"/>
    <mergeCell ref="A62:B62"/>
    <mergeCell ref="A69:A70"/>
    <mergeCell ref="A73:A75"/>
    <mergeCell ref="B45:B46"/>
    <mergeCell ref="C45:C46"/>
    <mergeCell ref="B57:B58"/>
    <mergeCell ref="C57:C58"/>
    <mergeCell ref="A71:A72"/>
    <mergeCell ref="C71:C72"/>
    <mergeCell ref="B71:B72"/>
    <mergeCell ref="H69:H70"/>
    <mergeCell ref="B112:B113"/>
    <mergeCell ref="C112:C113"/>
    <mergeCell ref="D112:D113"/>
    <mergeCell ref="E112:E113"/>
    <mergeCell ref="F112:F113"/>
    <mergeCell ref="B69:B70"/>
    <mergeCell ref="C69:C70"/>
    <mergeCell ref="D69:D70"/>
    <mergeCell ref="E69:E70"/>
    <mergeCell ref="F69:F70"/>
    <mergeCell ref="H73:H75"/>
    <mergeCell ref="G71:G72"/>
    <mergeCell ref="H76:H77"/>
    <mergeCell ref="B73:B75"/>
    <mergeCell ref="C73:C75"/>
    <mergeCell ref="E73:E75"/>
    <mergeCell ref="G73:G75"/>
    <mergeCell ref="B76:B77"/>
    <mergeCell ref="C76:C77"/>
    <mergeCell ref="D76:D77"/>
    <mergeCell ref="E76:E77"/>
    <mergeCell ref="F76:F77"/>
    <mergeCell ref="D73:D75"/>
    <mergeCell ref="F73:F75"/>
    <mergeCell ref="D45:D46"/>
    <mergeCell ref="E45:E46"/>
    <mergeCell ref="G76:G77"/>
    <mergeCell ref="D71:D72"/>
    <mergeCell ref="G69:G70"/>
    <mergeCell ref="D57:D58"/>
    <mergeCell ref="E57:E58"/>
    <mergeCell ref="F57:F58"/>
    <mergeCell ref="F71:F72"/>
    <mergeCell ref="E71:E72"/>
    <mergeCell ref="F45:F46"/>
    <mergeCell ref="A66:E66"/>
    <mergeCell ref="A5:E5"/>
    <mergeCell ref="A6:E6"/>
    <mergeCell ref="G11:G12"/>
    <mergeCell ref="H11:H12"/>
    <mergeCell ref="B32:B33"/>
    <mergeCell ref="C32:C33"/>
    <mergeCell ref="D32:D33"/>
    <mergeCell ref="E32:E33"/>
    <mergeCell ref="F32:F33"/>
    <mergeCell ref="B11:B12"/>
    <mergeCell ref="C11:C12"/>
    <mergeCell ref="D11:D12"/>
    <mergeCell ref="E11:E12"/>
    <mergeCell ref="F11:F12"/>
    <mergeCell ref="A16:D16"/>
  </mergeCells>
  <phoneticPr fontId="1" type="noConversion"/>
  <pageMargins left="0.75" right="0.75" top="1" bottom="1" header="0.5" footer="0.5"/>
  <pageSetup fitToHeight="3" orientation="portrait" horizontalDpi="4294967292" vertic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A4:I57"/>
  <sheetViews>
    <sheetView showGridLines="0" tabSelected="1" zoomScale="86" zoomScaleNormal="85" workbookViewId="0">
      <pane ySplit="6" topLeftCell="A25" activePane="bottomLeft" state="frozen"/>
      <selection pane="bottomLeft" activeCell="D60" sqref="D60"/>
    </sheetView>
  </sheetViews>
  <sheetFormatPr defaultColWidth="10.5" defaultRowHeight="15" x14ac:dyDescent="0.25"/>
  <cols>
    <col min="1" max="1" width="55.625" style="1" customWidth="1"/>
    <col min="2" max="6" width="18.5" style="1" customWidth="1"/>
    <col min="7" max="16384" width="10.5" style="1"/>
  </cols>
  <sheetData>
    <row r="4" spans="1:6" ht="15.75" x14ac:dyDescent="0.25">
      <c r="D4" s="16"/>
    </row>
    <row r="5" spans="1:6" ht="27.75" x14ac:dyDescent="0.25">
      <c r="A5" s="144" t="s">
        <v>257</v>
      </c>
      <c r="B5" s="144"/>
      <c r="C5" s="144"/>
      <c r="D5" s="144"/>
      <c r="E5" s="144"/>
    </row>
    <row r="6" spans="1:6" ht="27.75" x14ac:dyDescent="0.25">
      <c r="A6" s="145" t="s">
        <v>23</v>
      </c>
      <c r="B6" s="146"/>
      <c r="C6" s="146"/>
      <c r="D6" s="146"/>
      <c r="E6" s="146"/>
    </row>
    <row r="7" spans="1:6" ht="15.75" x14ac:dyDescent="0.25">
      <c r="A7" s="5"/>
    </row>
    <row r="8" spans="1:6" ht="15.75" x14ac:dyDescent="0.25">
      <c r="A8" s="16" t="s">
        <v>158</v>
      </c>
      <c r="B8" s="16"/>
    </row>
    <row r="10" spans="1:6" ht="30" x14ac:dyDescent="0.25">
      <c r="A10" s="92" t="s">
        <v>275</v>
      </c>
      <c r="B10" s="58">
        <v>21</v>
      </c>
    </row>
    <row r="11" spans="1:6" ht="30" x14ac:dyDescent="0.25">
      <c r="A11" s="92" t="s">
        <v>276</v>
      </c>
      <c r="B11" s="58">
        <v>79</v>
      </c>
    </row>
    <row r="12" spans="1:6" x14ac:dyDescent="0.2">
      <c r="A12" s="18" t="s">
        <v>159</v>
      </c>
      <c r="B12" s="13"/>
    </row>
    <row r="13" spans="1:6" x14ac:dyDescent="0.2">
      <c r="A13" s="18"/>
      <c r="B13" s="13"/>
    </row>
    <row r="14" spans="1:6" ht="15.75" x14ac:dyDescent="0.25">
      <c r="A14" s="31" t="s">
        <v>207</v>
      </c>
      <c r="B14" s="54"/>
      <c r="C14" s="16"/>
      <c r="D14" s="16"/>
      <c r="E14" s="16"/>
      <c r="F14" s="16"/>
    </row>
    <row r="15" spans="1:6" ht="15.75" x14ac:dyDescent="0.25">
      <c r="A15" s="31" t="s">
        <v>208</v>
      </c>
      <c r="B15" s="54"/>
      <c r="C15" s="16"/>
      <c r="D15" s="16"/>
      <c r="E15" s="16"/>
      <c r="F15" s="16"/>
    </row>
    <row r="16" spans="1:6" ht="15.75" x14ac:dyDescent="0.25">
      <c r="A16" s="16" t="s">
        <v>209</v>
      </c>
      <c r="B16" s="16"/>
      <c r="C16" s="16"/>
      <c r="D16" s="16"/>
      <c r="E16" s="16"/>
      <c r="F16" s="16"/>
    </row>
    <row r="17" spans="1:9" ht="15.75" x14ac:dyDescent="0.2">
      <c r="A17" s="52"/>
      <c r="B17" s="13"/>
      <c r="C17" s="13"/>
      <c r="D17" s="13"/>
      <c r="E17" s="13"/>
      <c r="F17" s="13"/>
    </row>
    <row r="18" spans="1:9" ht="15.75" x14ac:dyDescent="0.25">
      <c r="A18" s="55" t="s">
        <v>160</v>
      </c>
      <c r="B18" s="121">
        <v>2016</v>
      </c>
      <c r="C18" s="121">
        <v>2017</v>
      </c>
      <c r="D18" s="121">
        <v>2018</v>
      </c>
      <c r="E18" s="121">
        <v>2019</v>
      </c>
      <c r="F18" s="55">
        <v>2020</v>
      </c>
    </row>
    <row r="19" spans="1:9" ht="15.75" x14ac:dyDescent="0.25">
      <c r="A19" s="56"/>
      <c r="B19" s="44">
        <v>3.2000000000000001E-2</v>
      </c>
      <c r="C19" s="105">
        <v>0.03</v>
      </c>
      <c r="D19" s="44">
        <v>1.7999999999999999E-2</v>
      </c>
      <c r="E19" s="44">
        <v>1.9E-2</v>
      </c>
      <c r="F19" s="105">
        <v>0.03</v>
      </c>
    </row>
    <row r="20" spans="1:9" ht="23.25" customHeight="1" x14ac:dyDescent="0.25">
      <c r="A20" s="188" t="s">
        <v>283</v>
      </c>
      <c r="B20" s="188"/>
      <c r="C20" s="188"/>
      <c r="D20" s="188"/>
      <c r="E20" s="188"/>
      <c r="F20" s="188"/>
      <c r="G20" s="2"/>
      <c r="H20" s="2"/>
      <c r="I20" s="2"/>
    </row>
    <row r="21" spans="1:9" ht="16.5" customHeight="1" x14ac:dyDescent="0.25">
      <c r="A21" s="197"/>
      <c r="B21" s="197"/>
      <c r="C21" s="197"/>
      <c r="D21" s="197"/>
      <c r="E21" s="197"/>
      <c r="F21" s="197"/>
      <c r="G21" s="2"/>
      <c r="H21" s="2"/>
      <c r="I21" s="2"/>
    </row>
    <row r="22" spans="1:9" x14ac:dyDescent="0.2">
      <c r="A22" s="53"/>
      <c r="B22" s="13"/>
      <c r="C22" s="13"/>
      <c r="D22" s="13"/>
      <c r="E22" s="13"/>
      <c r="F22" s="13"/>
    </row>
    <row r="23" spans="1:9" ht="15.75" x14ac:dyDescent="0.2">
      <c r="A23" s="55" t="s">
        <v>161</v>
      </c>
      <c r="B23" s="43">
        <v>2020</v>
      </c>
      <c r="C23" s="13"/>
      <c r="D23" s="13"/>
      <c r="E23" s="13"/>
      <c r="F23" s="13"/>
    </row>
    <row r="24" spans="1:9" x14ac:dyDescent="0.2">
      <c r="A24" s="12" t="s">
        <v>162</v>
      </c>
      <c r="B24" s="47">
        <v>10</v>
      </c>
      <c r="C24" s="13"/>
      <c r="D24" s="13"/>
      <c r="E24" s="13"/>
      <c r="F24" s="13"/>
    </row>
    <row r="25" spans="1:9" x14ac:dyDescent="0.2">
      <c r="A25" s="12" t="s">
        <v>163</v>
      </c>
      <c r="B25" s="47">
        <v>0.03</v>
      </c>
      <c r="C25" s="13"/>
      <c r="D25" s="13"/>
      <c r="E25" s="13"/>
      <c r="F25" s="13"/>
    </row>
    <row r="26" spans="1:9" x14ac:dyDescent="0.2">
      <c r="A26" s="12" t="s">
        <v>164</v>
      </c>
      <c r="B26" s="47">
        <v>8.2000000000000003E-2</v>
      </c>
      <c r="C26" s="13"/>
      <c r="D26" s="13"/>
      <c r="E26" s="13"/>
      <c r="F26" s="13"/>
    </row>
    <row r="27" spans="1:9" ht="21.95" customHeight="1" x14ac:dyDescent="0.2">
      <c r="A27" s="35" t="s">
        <v>165</v>
      </c>
      <c r="B27" s="59"/>
      <c r="C27" s="13"/>
      <c r="D27" s="13"/>
      <c r="E27" s="13"/>
      <c r="F27" s="13"/>
    </row>
    <row r="28" spans="1:9" x14ac:dyDescent="0.2">
      <c r="A28" s="14"/>
      <c r="B28" s="13"/>
      <c r="C28" s="13"/>
      <c r="D28" s="13"/>
      <c r="E28" s="13"/>
      <c r="F28" s="13"/>
    </row>
    <row r="30" spans="1:9" ht="15.75" x14ac:dyDescent="0.25">
      <c r="A30" s="49" t="s">
        <v>204</v>
      </c>
      <c r="B30" s="39" t="s">
        <v>205</v>
      </c>
      <c r="C30" s="39" t="s">
        <v>141</v>
      </c>
      <c r="D30" s="39" t="s">
        <v>142</v>
      </c>
      <c r="E30" s="39" t="s">
        <v>206</v>
      </c>
      <c r="F30" s="39">
        <v>2020</v>
      </c>
      <c r="G30" s="36"/>
    </row>
    <row r="31" spans="1:9" ht="15.75" x14ac:dyDescent="0.25">
      <c r="A31" s="50" t="s">
        <v>166</v>
      </c>
      <c r="B31" s="51"/>
      <c r="C31" s="51"/>
      <c r="D31" s="51"/>
      <c r="E31" s="51"/>
      <c r="F31" s="51"/>
      <c r="G31" s="36"/>
    </row>
    <row r="32" spans="1:9" x14ac:dyDescent="0.2">
      <c r="A32" s="186" t="s">
        <v>210</v>
      </c>
      <c r="B32" s="37">
        <v>0</v>
      </c>
      <c r="C32" s="37">
        <v>0</v>
      </c>
      <c r="D32" s="37">
        <v>0</v>
      </c>
      <c r="E32" s="37" t="s">
        <v>102</v>
      </c>
      <c r="F32" s="37">
        <v>0</v>
      </c>
      <c r="G32" s="189"/>
    </row>
    <row r="33" spans="1:7" x14ac:dyDescent="0.2">
      <c r="A33" s="187"/>
      <c r="B33" s="37">
        <v>0</v>
      </c>
      <c r="C33" s="37">
        <v>0</v>
      </c>
      <c r="D33" s="37">
        <v>0</v>
      </c>
      <c r="E33" s="37" t="s">
        <v>167</v>
      </c>
      <c r="F33" s="37">
        <v>0</v>
      </c>
      <c r="G33" s="189"/>
    </row>
    <row r="34" spans="1:7" x14ac:dyDescent="0.2">
      <c r="A34" s="186" t="s">
        <v>211</v>
      </c>
      <c r="B34" s="37">
        <v>3</v>
      </c>
      <c r="C34" s="37">
        <v>2</v>
      </c>
      <c r="D34" s="37">
        <v>3</v>
      </c>
      <c r="E34" s="37" t="s">
        <v>168</v>
      </c>
      <c r="F34" s="37">
        <v>0</v>
      </c>
      <c r="G34" s="189"/>
    </row>
    <row r="35" spans="1:7" x14ac:dyDescent="0.2">
      <c r="A35" s="187"/>
      <c r="B35" s="37" t="s">
        <v>169</v>
      </c>
      <c r="C35" s="37" t="s">
        <v>170</v>
      </c>
      <c r="D35" s="37" t="s">
        <v>171</v>
      </c>
      <c r="E35" s="37" t="s">
        <v>172</v>
      </c>
      <c r="F35" s="37">
        <v>0</v>
      </c>
      <c r="G35" s="189"/>
    </row>
    <row r="36" spans="1:7" x14ac:dyDescent="0.2">
      <c r="A36" s="186" t="s">
        <v>212</v>
      </c>
      <c r="B36" s="37" t="s">
        <v>138</v>
      </c>
      <c r="C36" s="37" t="s">
        <v>127</v>
      </c>
      <c r="D36" s="37" t="s">
        <v>176</v>
      </c>
      <c r="E36" s="37" t="s">
        <v>177</v>
      </c>
      <c r="F36" s="37">
        <v>33</v>
      </c>
      <c r="G36" s="189"/>
    </row>
    <row r="37" spans="1:7" x14ac:dyDescent="0.2">
      <c r="A37" s="187"/>
      <c r="B37" s="37" t="s">
        <v>174</v>
      </c>
      <c r="C37" s="37" t="s">
        <v>175</v>
      </c>
      <c r="D37" s="37" t="s">
        <v>173</v>
      </c>
      <c r="E37" s="37" t="s">
        <v>178</v>
      </c>
      <c r="F37" s="37">
        <v>0.18</v>
      </c>
      <c r="G37" s="189"/>
    </row>
    <row r="38" spans="1:7" ht="15.75" x14ac:dyDescent="0.25">
      <c r="A38" s="48" t="s">
        <v>179</v>
      </c>
      <c r="B38" s="37" t="s">
        <v>180</v>
      </c>
      <c r="C38" s="37" t="s">
        <v>181</v>
      </c>
      <c r="D38" s="37" t="s">
        <v>182</v>
      </c>
      <c r="E38" s="37" t="s">
        <v>183</v>
      </c>
      <c r="F38" s="130">
        <v>36920000</v>
      </c>
      <c r="G38" s="36"/>
    </row>
    <row r="39" spans="1:7" ht="15.75" x14ac:dyDescent="0.25">
      <c r="A39" s="50" t="s">
        <v>184</v>
      </c>
      <c r="B39" s="51"/>
      <c r="C39" s="51"/>
      <c r="D39" s="51"/>
      <c r="E39" s="51"/>
      <c r="F39" s="51"/>
      <c r="G39" s="36"/>
    </row>
    <row r="40" spans="1:7" x14ac:dyDescent="0.2">
      <c r="A40" s="186" t="s">
        <v>210</v>
      </c>
      <c r="B40" s="37">
        <v>0</v>
      </c>
      <c r="C40" s="37">
        <v>0</v>
      </c>
      <c r="D40" s="37">
        <v>0</v>
      </c>
      <c r="E40" s="37" t="s">
        <v>102</v>
      </c>
      <c r="F40" s="37">
        <v>0</v>
      </c>
      <c r="G40" s="189"/>
    </row>
    <row r="41" spans="1:7" x14ac:dyDescent="0.2">
      <c r="A41" s="186"/>
      <c r="B41" s="37">
        <v>0</v>
      </c>
      <c r="C41" s="37">
        <v>0</v>
      </c>
      <c r="D41" s="37">
        <v>0</v>
      </c>
      <c r="E41" s="37" t="s">
        <v>185</v>
      </c>
      <c r="F41" s="37">
        <v>0</v>
      </c>
      <c r="G41" s="189"/>
    </row>
    <row r="42" spans="1:7" x14ac:dyDescent="0.2">
      <c r="A42" s="186" t="s">
        <v>211</v>
      </c>
      <c r="B42" s="37">
        <v>7</v>
      </c>
      <c r="C42" s="37">
        <v>1</v>
      </c>
      <c r="D42" s="37">
        <v>1</v>
      </c>
      <c r="E42" s="37">
        <v>0</v>
      </c>
      <c r="F42" s="37">
        <v>0</v>
      </c>
      <c r="G42" s="189"/>
    </row>
    <row r="43" spans="1:7" x14ac:dyDescent="0.2">
      <c r="A43" s="186"/>
      <c r="B43" s="37" t="s">
        <v>186</v>
      </c>
      <c r="C43" s="37" t="s">
        <v>187</v>
      </c>
      <c r="D43" s="37" t="s">
        <v>185</v>
      </c>
      <c r="E43" s="37">
        <v>0</v>
      </c>
      <c r="F43" s="37">
        <v>0</v>
      </c>
      <c r="G43" s="189"/>
    </row>
    <row r="44" spans="1:7" x14ac:dyDescent="0.2">
      <c r="A44" s="186" t="s">
        <v>212</v>
      </c>
      <c r="B44" s="37" t="s">
        <v>188</v>
      </c>
      <c r="C44" s="37" t="s">
        <v>189</v>
      </c>
      <c r="D44" s="37" t="s">
        <v>191</v>
      </c>
      <c r="E44" s="37" t="s">
        <v>188</v>
      </c>
      <c r="F44" s="37">
        <v>31</v>
      </c>
      <c r="G44" s="189"/>
    </row>
    <row r="45" spans="1:7" x14ac:dyDescent="0.2">
      <c r="A45" s="186"/>
      <c r="B45" s="37" t="s">
        <v>173</v>
      </c>
      <c r="C45" s="37" t="s">
        <v>190</v>
      </c>
      <c r="D45" s="37" t="s">
        <v>192</v>
      </c>
      <c r="E45" s="37" t="s">
        <v>173</v>
      </c>
      <c r="F45" s="37" t="s">
        <v>173</v>
      </c>
      <c r="G45" s="189"/>
    </row>
    <row r="46" spans="1:7" ht="15.75" x14ac:dyDescent="0.25">
      <c r="A46" s="48" t="s">
        <v>179</v>
      </c>
      <c r="B46" s="37" t="s">
        <v>193</v>
      </c>
      <c r="C46" s="37" t="s">
        <v>194</v>
      </c>
      <c r="D46" s="37" t="s">
        <v>195</v>
      </c>
      <c r="E46" s="37" t="s">
        <v>196</v>
      </c>
      <c r="F46" s="130">
        <v>28710000</v>
      </c>
      <c r="G46" s="36"/>
    </row>
    <row r="47" spans="1:7" ht="15.75" x14ac:dyDescent="0.25">
      <c r="A47" s="50" t="s">
        <v>197</v>
      </c>
      <c r="B47" s="51"/>
      <c r="C47" s="51"/>
      <c r="D47" s="51"/>
      <c r="E47" s="51"/>
      <c r="F47" s="51"/>
      <c r="G47" s="36"/>
    </row>
    <row r="48" spans="1:7" ht="15.75" x14ac:dyDescent="0.25">
      <c r="A48" s="48" t="s">
        <v>198</v>
      </c>
      <c r="B48" s="37" t="s">
        <v>200</v>
      </c>
      <c r="C48" s="37" t="s">
        <v>201</v>
      </c>
      <c r="D48" s="37" t="s">
        <v>199</v>
      </c>
      <c r="E48" s="37" t="s">
        <v>202</v>
      </c>
      <c r="F48" s="37" t="s">
        <v>277</v>
      </c>
      <c r="G48" s="36"/>
    </row>
    <row r="49" spans="1:7" ht="15.75" x14ac:dyDescent="0.25">
      <c r="A49" s="48" t="s">
        <v>203</v>
      </c>
      <c r="B49" s="37" t="s">
        <v>174</v>
      </c>
      <c r="C49" s="37" t="s">
        <v>174</v>
      </c>
      <c r="D49" s="37" t="s">
        <v>190</v>
      </c>
      <c r="E49" s="37" t="s">
        <v>174</v>
      </c>
      <c r="F49" s="198">
        <v>0.2</v>
      </c>
      <c r="G49" s="36"/>
    </row>
    <row r="50" spans="1:7" ht="41.25" customHeight="1" x14ac:dyDescent="0.25">
      <c r="A50" s="167" t="s">
        <v>282</v>
      </c>
      <c r="B50" s="167"/>
      <c r="C50" s="167"/>
      <c r="D50" s="167"/>
      <c r="E50" s="167"/>
      <c r="F50" s="167"/>
      <c r="G50"/>
    </row>
    <row r="53" spans="1:7" ht="15.75" x14ac:dyDescent="0.25">
      <c r="A53" s="16" t="s">
        <v>313</v>
      </c>
    </row>
    <row r="55" spans="1:7" ht="15.75" x14ac:dyDescent="0.25">
      <c r="A55" s="141" t="s">
        <v>314</v>
      </c>
      <c r="B55" s="142">
        <v>2020</v>
      </c>
    </row>
    <row r="56" spans="1:7" x14ac:dyDescent="0.25">
      <c r="A56" s="12" t="s">
        <v>315</v>
      </c>
      <c r="B56" s="47">
        <v>0</v>
      </c>
    </row>
    <row r="57" spans="1:7" x14ac:dyDescent="0.25">
      <c r="A57" s="218" t="s">
        <v>316</v>
      </c>
    </row>
  </sheetData>
  <mergeCells count="16">
    <mergeCell ref="G40:G41"/>
    <mergeCell ref="A42:A43"/>
    <mergeCell ref="G42:G43"/>
    <mergeCell ref="A44:A45"/>
    <mergeCell ref="G44:G45"/>
    <mergeCell ref="G32:G33"/>
    <mergeCell ref="A34:A35"/>
    <mergeCell ref="G34:G35"/>
    <mergeCell ref="A36:A37"/>
    <mergeCell ref="G36:G37"/>
    <mergeCell ref="A5:E5"/>
    <mergeCell ref="A6:E6"/>
    <mergeCell ref="A32:A33"/>
    <mergeCell ref="A40:A41"/>
    <mergeCell ref="A50:F50"/>
    <mergeCell ref="A20:F20"/>
  </mergeCells>
  <phoneticPr fontId="1" type="noConversion"/>
  <pageMargins left="0.75" right="0.75" top="1" bottom="1" header="0.5" footer="0.5"/>
  <pageSetup fitToHeight="2" orientation="landscape" horizontalDpi="4294967292" verticalDpi="4294967292" r:id="rId1"/>
  <colBreaks count="1" manualBreakCount="1">
    <brk id="5"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sisl xmlns:xsi="http://www.w3.org/2001/XMLSchema-instance" xmlns:xsd="http://www.w3.org/2001/XMLSchema" xmlns="http://www.boldonjames.com/2008/01/sie/internal/label" sislVersion="0" policy="a10f9ac0-5937-4b4f-b459-96aedd9ed2c5" origin="userSelected">
  <element uid="9920fcc9-9f43-4d43-9e3e-b98a219cfd55" value=""/>
</sisl>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6.xml><?xml version="1.0" encoding="utf-8"?>
<ct:contentTypeSchema xmlns:ct="http://schemas.microsoft.com/office/2006/metadata/contentType" xmlns:ma="http://schemas.microsoft.com/office/2006/metadata/properties/metaAttributes" ct:_="" ma:_="" ma:contentTypeName="Document" ma:contentTypeID="0x010100B06E6FFA3593EF4999AF3470B4116107" ma:contentTypeVersion="12" ma:contentTypeDescription="Create a new document." ma:contentTypeScope="" ma:versionID="caa949aa0a90566be9e906cfed119bbc">
  <xsd:schema xmlns:xsd="http://www.w3.org/2001/XMLSchema" xmlns:xs="http://www.w3.org/2001/XMLSchema" xmlns:p="http://schemas.microsoft.com/office/2006/metadata/properties" xmlns:ns3="84be0485-6175-4734-a0d6-6e3daddb4e07" xmlns:ns4="ea00a0ce-5e38-4f18-b790-e465c4a4a06f" targetNamespace="http://schemas.microsoft.com/office/2006/metadata/properties" ma:root="true" ma:fieldsID="8ef642db3b300b0a81be9b4985659e4c" ns3:_="" ns4:_="">
    <xsd:import namespace="84be0485-6175-4734-a0d6-6e3daddb4e07"/>
    <xsd:import namespace="ea00a0ce-5e38-4f18-b790-e465c4a4a06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be0485-6175-4734-a0d6-6e3daddb4e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00a0ce-5e38-4f18-b790-e465c4a4a06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35A6B0-FDE4-4D02-A625-2DF8BE097633}">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4F6DEF36-F28E-4DC2-BA5B-1FA1BE6A5401}">
  <ds:schemaRefs>
    <ds:schemaRef ds:uri="http://schemas.microsoft.com/sharepoint/v3/contenttype/forms"/>
  </ds:schemaRefs>
</ds:datastoreItem>
</file>

<file path=customXml/itemProps3.xml><?xml version="1.0" encoding="utf-8"?>
<ds:datastoreItem xmlns:ds="http://schemas.openxmlformats.org/officeDocument/2006/customXml" ds:itemID="{42824534-74A6-482F-AD8D-09C454C1DF76}">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40C4CF60-9DE1-4041-8424-34E74E14A6E3}">
  <ds:schemaRefs>
    <ds:schemaRef ds:uri="http://www.w3.org/2001/XMLSchema"/>
    <ds:schemaRef ds:uri="http://www.boldonjames.com/2008/01/sie/internal/label"/>
  </ds:schemaRefs>
</ds:datastoreItem>
</file>

<file path=customXml/itemProps5.xml><?xml version="1.0" encoding="utf-8"?>
<ds:datastoreItem xmlns:ds="http://schemas.openxmlformats.org/officeDocument/2006/customXml" ds:itemID="{8BE37145-3B7D-4D46-8581-FD8E21241E88}">
  <ds:schemaRefs>
    <ds:schemaRef ds:uri="http://schemas.microsoft.com/office/2006/documentManagement/types"/>
    <ds:schemaRef ds:uri="84be0485-6175-4734-a0d6-6e3daddb4e07"/>
    <ds:schemaRef ds:uri="ea00a0ce-5e38-4f18-b790-e465c4a4a06f"/>
    <ds:schemaRef ds:uri="http://purl.org/dc/dcmitype/"/>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www.w3.org/XML/1998/namespace"/>
    <ds:schemaRef ds:uri="http://purl.org/dc/terms/"/>
  </ds:schemaRefs>
</ds:datastoreItem>
</file>

<file path=customXml/itemProps6.xml><?xml version="1.0" encoding="utf-8"?>
<ds:datastoreItem xmlns:ds="http://schemas.openxmlformats.org/officeDocument/2006/customXml" ds:itemID="{F5AFF93A-5D15-4E1E-AC24-EA989EF5AB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be0485-6175-4734-a0d6-6e3daddb4e07"/>
    <ds:schemaRef ds:uri="ea00a0ce-5e38-4f18-b790-e465c4a4a0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Diversity</vt:lpstr>
      <vt:lpstr>Economic</vt:lpstr>
      <vt:lpstr>Employees</vt:lpstr>
      <vt:lpstr>Environmental</vt:lpstr>
      <vt:lpstr>Safety</vt:lpstr>
      <vt:lpstr>Environmental!_Hlk47613703</vt:lpstr>
      <vt:lpstr>Environmental!_Hlk493264572</vt:lpstr>
      <vt:lpstr>Diversity!Print_Area</vt:lpstr>
      <vt:lpstr>Employees!Print_Area</vt:lpstr>
      <vt:lpstr>Environmental!Print_Area</vt:lpstr>
      <vt:lpstr>Safety!Print_Area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Fricke, Patricia A</dc:creator>
  <cp:lastModifiedBy>Eson, Faye</cp:lastModifiedBy>
  <cp:lastPrinted>2018-08-29T15:39:16Z</cp:lastPrinted>
  <dcterms:created xsi:type="dcterms:W3CDTF">2015-09-04T18:17:30Z</dcterms:created>
  <dcterms:modified xsi:type="dcterms:W3CDTF">2021-06-07T23:39:12Z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d53d8329-4228-4af9-bfb9-cfb8b9f8e0a0</vt:lpwstr>
  </property>
  <property fmtid="{D5CDD505-2E9C-101B-9397-08002B2CF9AE}" pid="3" name="bjSaver">
    <vt:lpwstr>YjS+eYE9fSGmyoFSNUojkTNLd364S+b6</vt:lpwstr>
  </property>
  <property fmtid="{D5CDD505-2E9C-101B-9397-08002B2CF9AE}" pid="4" name="_NewReviewCycle">
    <vt:lpwstr/>
  </property>
  <property fmtid="{D5CDD505-2E9C-101B-9397-08002B2CF9AE}" pid="5" name="ContentTypeId">
    <vt:lpwstr>0x010100B06E6FFA3593EF4999AF3470B4116107</vt:lpwstr>
  </property>
  <property fmtid="{D5CDD505-2E9C-101B-9397-08002B2CF9AE}" pid="6" name="bjDocumentLabelXML">
    <vt:lpwstr>&lt;?xml version="1.0" encoding="us-ascii"?&gt;&lt;sisl xmlns:xsi="http://www.w3.org/2001/XMLSchema-instance" xmlns:xsd="http://www.w3.org/2001/XMLSchema" sislVersion="0" policy="a10f9ac0-5937-4b4f-b459-96aedd9ed2c5" origin="userSelected" xmlns="http://www.boldonj</vt:lpwstr>
  </property>
  <property fmtid="{D5CDD505-2E9C-101B-9397-08002B2CF9AE}" pid="7" name="bjDocumentLabelXML-0">
    <vt:lpwstr>ames.com/2008/01/sie/internal/label"&gt;&lt;element uid="9920fcc9-9f43-4d43-9e3e-b98a219cfd55" value="" /&gt;&lt;/sisl&gt;</vt:lpwstr>
  </property>
  <property fmtid="{D5CDD505-2E9C-101B-9397-08002B2CF9AE}" pid="8" name="bjDocumentSecurityLabel">
    <vt:lpwstr>Not Classified</vt:lpwstr>
  </property>
</Properties>
</file>